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835" yWindow="75" windowWidth="11655" windowHeight="9825" tabRatio="864"/>
  </bookViews>
  <sheets>
    <sheet name="AKADEMİK" sheetId="1" r:id="rId1"/>
    <sheet name="İDARİ" sheetId="2" r:id="rId2"/>
    <sheet name="SİCİL" sheetId="4" r:id="rId3"/>
    <sheet name="BÜRO" sheetId="6" r:id="rId4"/>
    <sheet name="KADRO" sheetId="10" r:id="rId5"/>
    <sheet name="EĞİTİM" sheetId="9" r:id="rId6"/>
    <sheet name="TAHAKKUK" sheetId="11" r:id="rId7"/>
    <sheet name="İŞ SAĞ.VE GÜV." sheetId="12" r:id="rId8"/>
  </sheets>
  <calcPr calcId="145621"/>
</workbook>
</file>

<file path=xl/calcChain.xml><?xml version="1.0" encoding="utf-8"?>
<calcChain xmlns="http://schemas.openxmlformats.org/spreadsheetml/2006/main">
  <c r="DD6" i="4" l="1"/>
  <c r="DD7" i="4"/>
  <c r="DD8" i="4"/>
  <c r="DD9" i="4"/>
  <c r="DD10" i="4"/>
  <c r="DD11" i="4"/>
  <c r="DD12" i="4"/>
  <c r="DD13" i="4"/>
  <c r="DD14" i="4"/>
  <c r="DD15" i="4"/>
  <c r="DD16" i="4"/>
  <c r="DD17" i="4"/>
  <c r="DD18" i="4"/>
  <c r="DD19" i="4"/>
  <c r="DD20" i="4"/>
  <c r="DD21" i="4"/>
  <c r="DD22" i="4"/>
  <c r="DD23" i="4"/>
  <c r="DD24" i="4"/>
  <c r="DD25" i="4"/>
  <c r="DD26" i="4"/>
  <c r="DD27" i="4"/>
  <c r="DD28" i="4"/>
  <c r="DD29" i="4"/>
  <c r="DD30" i="4"/>
  <c r="DD31" i="4"/>
  <c r="DD32" i="4"/>
  <c r="DD33" i="4"/>
  <c r="DD34" i="4"/>
  <c r="DD35" i="4"/>
  <c r="DD36" i="4"/>
  <c r="DD37" i="4"/>
  <c r="DD38" i="4"/>
  <c r="DD39" i="4"/>
  <c r="DD40" i="4"/>
  <c r="DD41" i="4"/>
  <c r="DD42" i="4"/>
  <c r="DD43" i="4"/>
  <c r="DD44" i="4"/>
  <c r="DD45" i="4"/>
  <c r="DD46" i="4"/>
  <c r="DD47" i="4"/>
  <c r="DD48" i="4"/>
  <c r="DD49" i="4"/>
  <c r="DD50" i="4"/>
  <c r="DD51" i="4"/>
  <c r="DD52" i="4"/>
  <c r="DD53" i="4"/>
  <c r="DD54" i="4"/>
  <c r="DD55" i="4"/>
  <c r="DD56" i="4"/>
  <c r="DD57" i="4"/>
  <c r="DD58" i="4"/>
  <c r="DD59" i="4"/>
  <c r="DD60" i="4"/>
  <c r="DD61" i="4"/>
  <c r="DD62" i="4"/>
  <c r="DD63" i="4"/>
  <c r="DD64" i="4"/>
  <c r="DD65" i="4"/>
  <c r="DD66" i="4"/>
  <c r="DD67" i="4"/>
  <c r="DD68" i="4"/>
  <c r="DD69" i="4"/>
  <c r="DD70" i="4"/>
  <c r="DD71" i="4"/>
  <c r="DD72" i="4"/>
  <c r="DD73" i="4"/>
  <c r="DD74" i="4"/>
  <c r="DD75" i="4"/>
  <c r="DD76" i="4"/>
  <c r="DD77" i="4"/>
  <c r="DD78" i="4"/>
  <c r="DD79" i="4"/>
  <c r="DD80" i="4"/>
  <c r="DD81" i="4"/>
  <c r="DD82" i="4"/>
  <c r="DD5" i="4"/>
  <c r="DC6" i="4"/>
  <c r="DC7" i="4"/>
  <c r="DC8" i="4"/>
  <c r="DC9" i="4"/>
  <c r="DC10" i="4"/>
  <c r="DC11" i="4"/>
  <c r="DC12" i="4"/>
  <c r="DC13" i="4"/>
  <c r="DC14" i="4"/>
  <c r="DC15" i="4"/>
  <c r="DC16" i="4"/>
  <c r="DC17" i="4"/>
  <c r="DC18" i="4"/>
  <c r="DC19" i="4"/>
  <c r="DC20" i="4"/>
  <c r="DC21" i="4"/>
  <c r="DC22" i="4"/>
  <c r="DC23" i="4"/>
  <c r="DC24" i="4"/>
  <c r="DC25" i="4"/>
  <c r="DC26" i="4"/>
  <c r="DC27" i="4"/>
  <c r="DC28" i="4"/>
  <c r="DC29" i="4"/>
  <c r="DC30" i="4"/>
  <c r="DC31" i="4"/>
  <c r="DC32" i="4"/>
  <c r="DC33" i="4"/>
  <c r="DC34" i="4"/>
  <c r="DC35" i="4"/>
  <c r="DC36" i="4"/>
  <c r="DC37" i="4"/>
  <c r="DC38" i="4"/>
  <c r="DC39" i="4"/>
  <c r="DC40" i="4"/>
  <c r="DC41" i="4"/>
  <c r="DC42" i="4"/>
  <c r="DC43" i="4"/>
  <c r="DC44" i="4"/>
  <c r="DC45" i="4"/>
  <c r="DC46" i="4"/>
  <c r="DC47" i="4"/>
  <c r="DC48" i="4"/>
  <c r="DC49" i="4"/>
  <c r="DC50" i="4"/>
  <c r="DC51" i="4"/>
  <c r="DC52" i="4"/>
  <c r="DC53" i="4"/>
  <c r="DC54" i="4"/>
  <c r="DC55" i="4"/>
  <c r="DC56" i="4"/>
  <c r="DC57" i="4"/>
  <c r="DC58" i="4"/>
  <c r="DC59" i="4"/>
  <c r="DC60" i="4"/>
  <c r="DC61" i="4"/>
  <c r="DC62" i="4"/>
  <c r="DC63" i="4"/>
  <c r="DC64" i="4"/>
  <c r="DC65" i="4"/>
  <c r="DC66" i="4"/>
  <c r="DC67" i="4"/>
  <c r="DC68" i="4"/>
  <c r="DC69" i="4"/>
  <c r="DC70" i="4"/>
  <c r="DC71" i="4"/>
  <c r="DC72" i="4"/>
  <c r="DC73" i="4"/>
  <c r="DC74" i="4"/>
  <c r="DC75" i="4"/>
  <c r="DC76" i="4"/>
  <c r="DC77" i="4"/>
  <c r="DC78" i="4"/>
  <c r="DC79" i="4"/>
  <c r="DC80" i="4"/>
  <c r="DC81" i="4"/>
  <c r="DC82" i="4"/>
  <c r="DC5" i="4"/>
  <c r="DB6" i="4"/>
  <c r="DB7" i="4"/>
  <c r="DB8" i="4"/>
  <c r="DB9" i="4"/>
  <c r="DB10" i="4"/>
  <c r="DB11" i="4"/>
  <c r="DB12" i="4"/>
  <c r="DB13" i="4"/>
  <c r="DB14" i="4"/>
  <c r="DB15" i="4"/>
  <c r="DB16" i="4"/>
  <c r="DB17" i="4"/>
  <c r="DB18" i="4"/>
  <c r="DB19" i="4"/>
  <c r="DB20" i="4"/>
  <c r="DB21" i="4"/>
  <c r="DB22" i="4"/>
  <c r="DB23" i="4"/>
  <c r="DB24" i="4"/>
  <c r="DB25" i="4"/>
  <c r="DB26" i="4"/>
  <c r="DB27" i="4"/>
  <c r="DB28" i="4"/>
  <c r="DB29" i="4"/>
  <c r="DB30" i="4"/>
  <c r="DB31" i="4"/>
  <c r="DB32" i="4"/>
  <c r="DB33" i="4"/>
  <c r="DB34" i="4"/>
  <c r="DB35" i="4"/>
  <c r="DB36" i="4"/>
  <c r="DB37" i="4"/>
  <c r="DB38" i="4"/>
  <c r="DB39" i="4"/>
  <c r="DB40" i="4"/>
  <c r="DB41" i="4"/>
  <c r="DB42" i="4"/>
  <c r="DB43" i="4"/>
  <c r="DB44" i="4"/>
  <c r="DB45" i="4"/>
  <c r="DB46" i="4"/>
  <c r="DB47" i="4"/>
  <c r="DB48" i="4"/>
  <c r="DB49" i="4"/>
  <c r="DB50" i="4"/>
  <c r="DB51" i="4"/>
  <c r="DB52" i="4"/>
  <c r="DB53" i="4"/>
  <c r="DB54" i="4"/>
  <c r="DB55" i="4"/>
  <c r="DB56" i="4"/>
  <c r="DB57" i="4"/>
  <c r="DB58" i="4"/>
  <c r="DB59" i="4"/>
  <c r="DB60" i="4"/>
  <c r="DB61" i="4"/>
  <c r="DB62" i="4"/>
  <c r="DB63" i="4"/>
  <c r="DB64" i="4"/>
  <c r="DB65" i="4"/>
  <c r="DB66" i="4"/>
  <c r="DB67" i="4"/>
  <c r="DB68" i="4"/>
  <c r="DB69" i="4"/>
  <c r="DB70" i="4"/>
  <c r="DB71" i="4"/>
  <c r="DB72" i="4"/>
  <c r="DB73" i="4"/>
  <c r="DB74" i="4"/>
  <c r="DB75" i="4"/>
  <c r="DB76" i="4"/>
  <c r="DB77" i="4"/>
  <c r="DB78" i="4"/>
  <c r="DB79" i="4"/>
  <c r="DB80" i="4"/>
  <c r="DB81" i="4"/>
  <c r="DB82" i="4"/>
  <c r="DB5" i="4"/>
  <c r="DD6" i="1"/>
  <c r="DD7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D52" i="1"/>
  <c r="DD53" i="1"/>
  <c r="DD54" i="1"/>
  <c r="DD55" i="1"/>
  <c r="DD56" i="1"/>
  <c r="DD57" i="1"/>
  <c r="DD58" i="1"/>
  <c r="DD59" i="1"/>
  <c r="DD60" i="1"/>
  <c r="DD61" i="1"/>
  <c r="DD62" i="1"/>
  <c r="DD63" i="1"/>
  <c r="DD64" i="1"/>
  <c r="DD65" i="1"/>
  <c r="DD66" i="1"/>
  <c r="DD67" i="1"/>
  <c r="DD68" i="1"/>
  <c r="DD69" i="1"/>
  <c r="DD70" i="1"/>
  <c r="DD71" i="1"/>
  <c r="DD72" i="1"/>
  <c r="DD73" i="1"/>
  <c r="DD74" i="1"/>
  <c r="DD75" i="1"/>
  <c r="DD76" i="1"/>
  <c r="DD77" i="1"/>
  <c r="DD78" i="1"/>
  <c r="DD79" i="1"/>
  <c r="DD80" i="1"/>
  <c r="DD81" i="1"/>
  <c r="DD82" i="1"/>
  <c r="DD83" i="1"/>
  <c r="DD84" i="1"/>
  <c r="DD85" i="1"/>
  <c r="DD86" i="1"/>
  <c r="DD87" i="1"/>
  <c r="DD88" i="1"/>
  <c r="DD89" i="1"/>
  <c r="DD90" i="1"/>
  <c r="DD91" i="1"/>
  <c r="DD92" i="1"/>
  <c r="DD93" i="1"/>
  <c r="DD94" i="1"/>
  <c r="DD95" i="1"/>
  <c r="DD96" i="1"/>
  <c r="DD97" i="1"/>
  <c r="DD98" i="1"/>
  <c r="DD99" i="1"/>
  <c r="DD100" i="1"/>
  <c r="DD101" i="1"/>
  <c r="DD102" i="1"/>
  <c r="DD103" i="1"/>
  <c r="DD104" i="1"/>
  <c r="DD105" i="1"/>
  <c r="DD106" i="1"/>
  <c r="DD107" i="1"/>
  <c r="DD108" i="1"/>
  <c r="DD109" i="1"/>
  <c r="DD110" i="1"/>
  <c r="DD111" i="1"/>
  <c r="DD112" i="1"/>
  <c r="DD113" i="1"/>
  <c r="DD114" i="1"/>
  <c r="DD115" i="1"/>
  <c r="DD116" i="1"/>
  <c r="DD117" i="1"/>
  <c r="DD118" i="1"/>
  <c r="DD119" i="1"/>
  <c r="DD120" i="1"/>
  <c r="DD121" i="1"/>
  <c r="DD122" i="1"/>
  <c r="DD123" i="1"/>
  <c r="DD124" i="1"/>
  <c r="DD125" i="1"/>
  <c r="DD126" i="1"/>
  <c r="DD127" i="1"/>
  <c r="DD128" i="1"/>
  <c r="DD129" i="1"/>
  <c r="DD130" i="1"/>
  <c r="DD131" i="1"/>
  <c r="DD132" i="1"/>
  <c r="DD133" i="1"/>
  <c r="DD134" i="1"/>
  <c r="DD135" i="1"/>
  <c r="DD136" i="1"/>
  <c r="DD137" i="1"/>
  <c r="DD138" i="1"/>
  <c r="DD139" i="1"/>
  <c r="DD140" i="1"/>
  <c r="DD141" i="1"/>
  <c r="DD142" i="1"/>
  <c r="DD143" i="1"/>
  <c r="DD144" i="1"/>
  <c r="DD145" i="1"/>
  <c r="DD146" i="1"/>
  <c r="DD147" i="1"/>
  <c r="DD148" i="1"/>
  <c r="DD149" i="1"/>
  <c r="DD150" i="1"/>
  <c r="DD151" i="1"/>
  <c r="DD152" i="1"/>
  <c r="DD153" i="1"/>
  <c r="DD154" i="1"/>
  <c r="DD155" i="1"/>
  <c r="DD156" i="1"/>
  <c r="DD157" i="1"/>
  <c r="DD158" i="1"/>
  <c r="DD159" i="1"/>
  <c r="DD160" i="1"/>
  <c r="DD161" i="1"/>
  <c r="DD162" i="1"/>
  <c r="DD163" i="1"/>
  <c r="DD164" i="1"/>
  <c r="DD165" i="1"/>
  <c r="DD166" i="1"/>
  <c r="DD167" i="1"/>
  <c r="DD168" i="1"/>
  <c r="DD169" i="1"/>
  <c r="DD170" i="1"/>
  <c r="DD171" i="1"/>
  <c r="DD172" i="1"/>
  <c r="DD173" i="1"/>
  <c r="DD174" i="1"/>
  <c r="DD175" i="1"/>
  <c r="DD176" i="1"/>
  <c r="DD177" i="1"/>
  <c r="DD178" i="1"/>
  <c r="DD179" i="1"/>
  <c r="DD180" i="1"/>
  <c r="DD181" i="1"/>
  <c r="DD182" i="1"/>
  <c r="DD183" i="1"/>
  <c r="DD184" i="1"/>
  <c r="DD185" i="1"/>
  <c r="DD186" i="1"/>
  <c r="DD187" i="1"/>
  <c r="DD188" i="1"/>
  <c r="DD189" i="1"/>
  <c r="DD190" i="1"/>
  <c r="DD191" i="1"/>
  <c r="DD192" i="1"/>
  <c r="DD193" i="1"/>
  <c r="DD194" i="1"/>
  <c r="DD195" i="1"/>
  <c r="DD196" i="1"/>
  <c r="DD197" i="1"/>
  <c r="DD198" i="1"/>
  <c r="DD199" i="1"/>
  <c r="DD200" i="1"/>
  <c r="DD201" i="1"/>
  <c r="DD5" i="1"/>
  <c r="DC6" i="1"/>
  <c r="DC7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C53" i="1"/>
  <c r="DC54" i="1"/>
  <c r="DC55" i="1"/>
  <c r="DC56" i="1"/>
  <c r="DC57" i="1"/>
  <c r="DC58" i="1"/>
  <c r="DC59" i="1"/>
  <c r="DC60" i="1"/>
  <c r="DC61" i="1"/>
  <c r="DC62" i="1"/>
  <c r="DC63" i="1"/>
  <c r="DC64" i="1"/>
  <c r="DC65" i="1"/>
  <c r="DC66" i="1"/>
  <c r="DC67" i="1"/>
  <c r="DC68" i="1"/>
  <c r="DC69" i="1"/>
  <c r="DC70" i="1"/>
  <c r="DC71" i="1"/>
  <c r="DC72" i="1"/>
  <c r="DC73" i="1"/>
  <c r="DC74" i="1"/>
  <c r="DC75" i="1"/>
  <c r="DC76" i="1"/>
  <c r="DC77" i="1"/>
  <c r="DC78" i="1"/>
  <c r="DC79" i="1"/>
  <c r="DC80" i="1"/>
  <c r="DC81" i="1"/>
  <c r="DC82" i="1"/>
  <c r="DC83" i="1"/>
  <c r="DC84" i="1"/>
  <c r="DC85" i="1"/>
  <c r="DC86" i="1"/>
  <c r="DC87" i="1"/>
  <c r="DC88" i="1"/>
  <c r="DC89" i="1"/>
  <c r="DC90" i="1"/>
  <c r="DC91" i="1"/>
  <c r="DC92" i="1"/>
  <c r="DC93" i="1"/>
  <c r="DC94" i="1"/>
  <c r="DC95" i="1"/>
  <c r="DC96" i="1"/>
  <c r="DC97" i="1"/>
  <c r="DC98" i="1"/>
  <c r="DC99" i="1"/>
  <c r="DC100" i="1"/>
  <c r="DC101" i="1"/>
  <c r="DC102" i="1"/>
  <c r="DC103" i="1"/>
  <c r="DC104" i="1"/>
  <c r="DC105" i="1"/>
  <c r="DC106" i="1"/>
  <c r="DC107" i="1"/>
  <c r="DC108" i="1"/>
  <c r="DC109" i="1"/>
  <c r="DC110" i="1"/>
  <c r="DC111" i="1"/>
  <c r="DC112" i="1"/>
  <c r="DC113" i="1"/>
  <c r="DC114" i="1"/>
  <c r="DC115" i="1"/>
  <c r="DC116" i="1"/>
  <c r="DC117" i="1"/>
  <c r="DC118" i="1"/>
  <c r="DC119" i="1"/>
  <c r="DC120" i="1"/>
  <c r="DC121" i="1"/>
  <c r="DC122" i="1"/>
  <c r="DC123" i="1"/>
  <c r="DC124" i="1"/>
  <c r="DC125" i="1"/>
  <c r="DC126" i="1"/>
  <c r="DC127" i="1"/>
  <c r="DC128" i="1"/>
  <c r="DC129" i="1"/>
  <c r="DC130" i="1"/>
  <c r="DC131" i="1"/>
  <c r="DC132" i="1"/>
  <c r="DC133" i="1"/>
  <c r="DC134" i="1"/>
  <c r="DC135" i="1"/>
  <c r="DC136" i="1"/>
  <c r="DC137" i="1"/>
  <c r="DC138" i="1"/>
  <c r="DC139" i="1"/>
  <c r="DC140" i="1"/>
  <c r="DC141" i="1"/>
  <c r="DC142" i="1"/>
  <c r="DC143" i="1"/>
  <c r="DC144" i="1"/>
  <c r="DC145" i="1"/>
  <c r="DC146" i="1"/>
  <c r="DC147" i="1"/>
  <c r="DC148" i="1"/>
  <c r="DC149" i="1"/>
  <c r="DC150" i="1"/>
  <c r="DC151" i="1"/>
  <c r="DC152" i="1"/>
  <c r="DC153" i="1"/>
  <c r="DC154" i="1"/>
  <c r="DC155" i="1"/>
  <c r="DC156" i="1"/>
  <c r="DC157" i="1"/>
  <c r="DC158" i="1"/>
  <c r="DC159" i="1"/>
  <c r="DC160" i="1"/>
  <c r="DC161" i="1"/>
  <c r="DC162" i="1"/>
  <c r="DC163" i="1"/>
  <c r="DC164" i="1"/>
  <c r="DC165" i="1"/>
  <c r="DC166" i="1"/>
  <c r="DC167" i="1"/>
  <c r="DC168" i="1"/>
  <c r="DC169" i="1"/>
  <c r="DC170" i="1"/>
  <c r="DC171" i="1"/>
  <c r="DC172" i="1"/>
  <c r="DC173" i="1"/>
  <c r="DC174" i="1"/>
  <c r="DC175" i="1"/>
  <c r="DC176" i="1"/>
  <c r="DC177" i="1"/>
  <c r="DC178" i="1"/>
  <c r="DC179" i="1"/>
  <c r="DC180" i="1"/>
  <c r="DC181" i="1"/>
  <c r="DC182" i="1"/>
  <c r="DC183" i="1"/>
  <c r="DC184" i="1"/>
  <c r="DC185" i="1"/>
  <c r="DC186" i="1"/>
  <c r="DC187" i="1"/>
  <c r="DC188" i="1"/>
  <c r="DC189" i="1"/>
  <c r="DC190" i="1"/>
  <c r="DC191" i="1"/>
  <c r="DC192" i="1"/>
  <c r="DC193" i="1"/>
  <c r="DC194" i="1"/>
  <c r="DC195" i="1"/>
  <c r="DC196" i="1"/>
  <c r="DC197" i="1"/>
  <c r="DC198" i="1"/>
  <c r="DC199" i="1"/>
  <c r="DC200" i="1"/>
  <c r="DC201" i="1"/>
  <c r="DC5" i="1"/>
  <c r="DB6" i="1"/>
  <c r="DB7" i="1"/>
  <c r="DB8" i="1"/>
  <c r="DB9" i="1"/>
  <c r="DB10" i="1"/>
  <c r="DB11" i="1"/>
  <c r="DB12" i="1"/>
  <c r="DB13" i="1"/>
  <c r="DB14" i="1"/>
  <c r="DB15" i="1"/>
  <c r="DB16" i="1"/>
  <c r="DB17" i="1"/>
  <c r="DB18" i="1"/>
  <c r="DB19" i="1"/>
  <c r="DB20" i="1"/>
  <c r="DB21" i="1"/>
  <c r="DB22" i="1"/>
  <c r="DB23" i="1"/>
  <c r="DB24" i="1"/>
  <c r="DB25" i="1"/>
  <c r="DB26" i="1"/>
  <c r="DB27" i="1"/>
  <c r="DB28" i="1"/>
  <c r="DB29" i="1"/>
  <c r="DB30" i="1"/>
  <c r="DB31" i="1"/>
  <c r="DB32" i="1"/>
  <c r="DB33" i="1"/>
  <c r="DB34" i="1"/>
  <c r="DB35" i="1"/>
  <c r="DB36" i="1"/>
  <c r="DB37" i="1"/>
  <c r="DB38" i="1"/>
  <c r="DB39" i="1"/>
  <c r="DB40" i="1"/>
  <c r="DB41" i="1"/>
  <c r="DB42" i="1"/>
  <c r="DB43" i="1"/>
  <c r="DB44" i="1"/>
  <c r="DB45" i="1"/>
  <c r="DB46" i="1"/>
  <c r="DB47" i="1"/>
  <c r="DB48" i="1"/>
  <c r="DB49" i="1"/>
  <c r="DB50" i="1"/>
  <c r="DB51" i="1"/>
  <c r="DB52" i="1"/>
  <c r="DB53" i="1"/>
  <c r="DB54" i="1"/>
  <c r="DB55" i="1"/>
  <c r="DB56" i="1"/>
  <c r="DB57" i="1"/>
  <c r="DB58" i="1"/>
  <c r="DB59" i="1"/>
  <c r="DB60" i="1"/>
  <c r="DB61" i="1"/>
  <c r="DB62" i="1"/>
  <c r="DB63" i="1"/>
  <c r="DB64" i="1"/>
  <c r="DB65" i="1"/>
  <c r="DB66" i="1"/>
  <c r="DB67" i="1"/>
  <c r="DB68" i="1"/>
  <c r="DB69" i="1"/>
  <c r="DB70" i="1"/>
  <c r="DB71" i="1"/>
  <c r="DB72" i="1"/>
  <c r="DB73" i="1"/>
  <c r="DB74" i="1"/>
  <c r="DB75" i="1"/>
  <c r="DB76" i="1"/>
  <c r="DB77" i="1"/>
  <c r="DB78" i="1"/>
  <c r="DB79" i="1"/>
  <c r="DB80" i="1"/>
  <c r="DB81" i="1"/>
  <c r="DB82" i="1"/>
  <c r="DB83" i="1"/>
  <c r="DB84" i="1"/>
  <c r="DB85" i="1"/>
  <c r="DB86" i="1"/>
  <c r="DB87" i="1"/>
  <c r="DB88" i="1"/>
  <c r="DB89" i="1"/>
  <c r="DB90" i="1"/>
  <c r="DB91" i="1"/>
  <c r="DB92" i="1"/>
  <c r="DB93" i="1"/>
  <c r="DB94" i="1"/>
  <c r="DB95" i="1"/>
  <c r="DB96" i="1"/>
  <c r="DB97" i="1"/>
  <c r="DB98" i="1"/>
  <c r="DB99" i="1"/>
  <c r="DB100" i="1"/>
  <c r="DB101" i="1"/>
  <c r="DB102" i="1"/>
  <c r="DB103" i="1"/>
  <c r="DB104" i="1"/>
  <c r="DB105" i="1"/>
  <c r="DB106" i="1"/>
  <c r="DB107" i="1"/>
  <c r="DB108" i="1"/>
  <c r="DB109" i="1"/>
  <c r="DB110" i="1"/>
  <c r="DB111" i="1"/>
  <c r="DB112" i="1"/>
  <c r="DB113" i="1"/>
  <c r="DB114" i="1"/>
  <c r="DB115" i="1"/>
  <c r="DB116" i="1"/>
  <c r="DB117" i="1"/>
  <c r="DB118" i="1"/>
  <c r="DB119" i="1"/>
  <c r="DB120" i="1"/>
  <c r="DB121" i="1"/>
  <c r="DB122" i="1"/>
  <c r="DB123" i="1"/>
  <c r="DB124" i="1"/>
  <c r="DB125" i="1"/>
  <c r="DB126" i="1"/>
  <c r="DB127" i="1"/>
  <c r="DB128" i="1"/>
  <c r="DB129" i="1"/>
  <c r="DB130" i="1"/>
  <c r="DB131" i="1"/>
  <c r="DB132" i="1"/>
  <c r="DB133" i="1"/>
  <c r="DB134" i="1"/>
  <c r="DB135" i="1"/>
  <c r="DB136" i="1"/>
  <c r="DB137" i="1"/>
  <c r="DB138" i="1"/>
  <c r="DB139" i="1"/>
  <c r="DB140" i="1"/>
  <c r="DB141" i="1"/>
  <c r="DB142" i="1"/>
  <c r="DB143" i="1"/>
  <c r="DB144" i="1"/>
  <c r="DB145" i="1"/>
  <c r="DB146" i="1"/>
  <c r="DB147" i="1"/>
  <c r="DB148" i="1"/>
  <c r="DB149" i="1"/>
  <c r="DB150" i="1"/>
  <c r="DB151" i="1"/>
  <c r="DB152" i="1"/>
  <c r="DB153" i="1"/>
  <c r="DB154" i="1"/>
  <c r="DB155" i="1"/>
  <c r="DB156" i="1"/>
  <c r="DB157" i="1"/>
  <c r="DB158" i="1"/>
  <c r="DB159" i="1"/>
  <c r="DB160" i="1"/>
  <c r="DB161" i="1"/>
  <c r="DB162" i="1"/>
  <c r="DB163" i="1"/>
  <c r="DB164" i="1"/>
  <c r="DB165" i="1"/>
  <c r="DB166" i="1"/>
  <c r="DB167" i="1"/>
  <c r="DB168" i="1"/>
  <c r="DB169" i="1"/>
  <c r="DB170" i="1"/>
  <c r="DB171" i="1"/>
  <c r="DB172" i="1"/>
  <c r="DB173" i="1"/>
  <c r="DB174" i="1"/>
  <c r="DB175" i="1"/>
  <c r="DB176" i="1"/>
  <c r="DB177" i="1"/>
  <c r="DB178" i="1"/>
  <c r="DB179" i="1"/>
  <c r="DB180" i="1"/>
  <c r="DB181" i="1"/>
  <c r="DB182" i="1"/>
  <c r="DB183" i="1"/>
  <c r="DB184" i="1"/>
  <c r="DB185" i="1"/>
  <c r="DB186" i="1"/>
  <c r="DB187" i="1"/>
  <c r="DB188" i="1"/>
  <c r="DB189" i="1"/>
  <c r="DB190" i="1"/>
  <c r="DB191" i="1"/>
  <c r="DB192" i="1"/>
  <c r="DB193" i="1"/>
  <c r="DB194" i="1"/>
  <c r="DB195" i="1"/>
  <c r="DB196" i="1"/>
  <c r="DB197" i="1"/>
  <c r="DB198" i="1"/>
  <c r="DB199" i="1"/>
  <c r="DB200" i="1"/>
  <c r="DB201" i="1"/>
  <c r="DB5" i="1"/>
  <c r="AZ7" i="12"/>
  <c r="AZ8" i="12"/>
  <c r="AZ9" i="12"/>
  <c r="AZ10" i="12"/>
  <c r="AZ11" i="12"/>
  <c r="AZ12" i="12"/>
  <c r="AZ13" i="12"/>
  <c r="AZ14" i="12"/>
  <c r="AZ15" i="12"/>
  <c r="AZ16" i="12"/>
  <c r="AZ17" i="12"/>
  <c r="AZ18" i="12"/>
  <c r="AZ19" i="12"/>
  <c r="AZ20" i="12"/>
  <c r="AZ21" i="12"/>
  <c r="AZ6" i="12"/>
  <c r="EY6" i="2"/>
  <c r="EY7" i="2"/>
  <c r="EY8" i="2"/>
  <c r="EY9" i="2"/>
  <c r="EY10" i="2"/>
  <c r="EY11" i="2"/>
  <c r="EY12" i="2"/>
  <c r="EY13" i="2"/>
  <c r="EY14" i="2"/>
  <c r="EY15" i="2"/>
  <c r="EY16" i="2"/>
  <c r="EY17" i="2"/>
  <c r="EY18" i="2"/>
  <c r="EY19" i="2"/>
  <c r="EY20" i="2"/>
  <c r="EY21" i="2"/>
  <c r="EY22" i="2"/>
  <c r="EY23" i="2"/>
  <c r="EY24" i="2"/>
  <c r="EY25" i="2"/>
  <c r="EY26" i="2"/>
  <c r="EY27" i="2"/>
  <c r="EY28" i="2"/>
  <c r="EY29" i="2"/>
  <c r="EY30" i="2"/>
  <c r="EY31" i="2"/>
  <c r="EY32" i="2"/>
  <c r="EY33" i="2"/>
  <c r="EY34" i="2"/>
  <c r="EY35" i="2"/>
  <c r="EY36" i="2"/>
  <c r="EY37" i="2"/>
  <c r="EY38" i="2"/>
  <c r="EY39" i="2"/>
  <c r="EY40" i="2"/>
  <c r="EY41" i="2"/>
  <c r="EY42" i="2"/>
  <c r="EY43" i="2"/>
  <c r="EY44" i="2"/>
  <c r="EY45" i="2"/>
  <c r="EY46" i="2"/>
  <c r="EY47" i="2"/>
  <c r="EY48" i="2"/>
  <c r="EY49" i="2"/>
  <c r="EY50" i="2"/>
  <c r="EY51" i="2"/>
  <c r="EY52" i="2"/>
  <c r="EY53" i="2"/>
  <c r="EY54" i="2"/>
  <c r="EY55" i="2"/>
  <c r="EY56" i="2"/>
  <c r="EY57" i="2"/>
  <c r="EY58" i="2"/>
  <c r="EY59" i="2"/>
  <c r="EY60" i="2"/>
  <c r="EY61" i="2"/>
  <c r="EY62" i="2"/>
  <c r="EY63" i="2"/>
  <c r="EY64" i="2"/>
  <c r="EY65" i="2"/>
  <c r="EY66" i="2"/>
  <c r="EY67" i="2"/>
  <c r="EY68" i="2"/>
  <c r="EY69" i="2"/>
  <c r="EY70" i="2"/>
  <c r="EY71" i="2"/>
  <c r="EY72" i="2"/>
  <c r="EY73" i="2"/>
  <c r="EY74" i="2"/>
  <c r="EY75" i="2"/>
  <c r="EY76" i="2"/>
  <c r="EY77" i="2"/>
  <c r="EY78" i="2"/>
  <c r="EY79" i="2"/>
  <c r="EY80" i="2"/>
  <c r="EY81" i="2"/>
  <c r="EY82" i="2"/>
  <c r="EY83" i="2"/>
  <c r="EY84" i="2"/>
  <c r="EY85" i="2"/>
  <c r="EY86" i="2"/>
  <c r="EY87" i="2"/>
  <c r="EY88" i="2"/>
  <c r="EY89" i="2"/>
  <c r="EY90" i="2"/>
  <c r="EY91" i="2"/>
  <c r="EY92" i="2"/>
  <c r="EY93" i="2"/>
  <c r="EY94" i="2"/>
  <c r="EY95" i="2"/>
  <c r="EY96" i="2"/>
  <c r="EY97" i="2"/>
  <c r="EY98" i="2"/>
  <c r="EY99" i="2"/>
  <c r="EY100" i="2"/>
  <c r="EY101" i="2"/>
  <c r="EY102" i="2"/>
  <c r="EY103" i="2"/>
  <c r="EY104" i="2"/>
  <c r="EY105" i="2"/>
  <c r="EY106" i="2"/>
  <c r="EY107" i="2"/>
  <c r="EY108" i="2"/>
  <c r="EY109" i="2"/>
  <c r="EY110" i="2"/>
  <c r="EY111" i="2"/>
  <c r="EY112" i="2"/>
  <c r="EY113" i="2"/>
  <c r="EY114" i="2"/>
  <c r="EY5" i="2"/>
  <c r="EX6" i="2"/>
  <c r="EZ6" i="2" s="1"/>
  <c r="EX7" i="2"/>
  <c r="EZ7" i="2" s="1"/>
  <c r="EX8" i="2"/>
  <c r="EZ8" i="2" s="1"/>
  <c r="EX9" i="2"/>
  <c r="EZ9" i="2" s="1"/>
  <c r="EX10" i="2"/>
  <c r="EZ10" i="2" s="1"/>
  <c r="EX11" i="2"/>
  <c r="EZ11" i="2" s="1"/>
  <c r="EX12" i="2"/>
  <c r="EZ12" i="2" s="1"/>
  <c r="EX13" i="2"/>
  <c r="EZ13" i="2" s="1"/>
  <c r="EX14" i="2"/>
  <c r="EZ14" i="2" s="1"/>
  <c r="EX15" i="2"/>
  <c r="EZ15" i="2" s="1"/>
  <c r="EX16" i="2"/>
  <c r="EZ16" i="2" s="1"/>
  <c r="EX17" i="2"/>
  <c r="EZ17" i="2" s="1"/>
  <c r="EX18" i="2"/>
  <c r="EZ18" i="2" s="1"/>
  <c r="EX19" i="2"/>
  <c r="EZ19" i="2" s="1"/>
  <c r="EX20" i="2"/>
  <c r="EZ20" i="2" s="1"/>
  <c r="EX21" i="2"/>
  <c r="EZ21" i="2" s="1"/>
  <c r="EX22" i="2"/>
  <c r="EZ22" i="2" s="1"/>
  <c r="EX23" i="2"/>
  <c r="EZ23" i="2" s="1"/>
  <c r="EX24" i="2"/>
  <c r="EZ24" i="2" s="1"/>
  <c r="EX25" i="2"/>
  <c r="EZ25" i="2" s="1"/>
  <c r="EX26" i="2"/>
  <c r="EZ26" i="2" s="1"/>
  <c r="EX27" i="2"/>
  <c r="EZ27" i="2" s="1"/>
  <c r="EX28" i="2"/>
  <c r="EZ28" i="2" s="1"/>
  <c r="EX29" i="2"/>
  <c r="EZ29" i="2" s="1"/>
  <c r="EX30" i="2"/>
  <c r="EZ30" i="2" s="1"/>
  <c r="EX31" i="2"/>
  <c r="EZ31" i="2" s="1"/>
  <c r="EX32" i="2"/>
  <c r="EZ32" i="2" s="1"/>
  <c r="EX33" i="2"/>
  <c r="EZ33" i="2" s="1"/>
  <c r="EX34" i="2"/>
  <c r="EZ34" i="2" s="1"/>
  <c r="EX35" i="2"/>
  <c r="EZ35" i="2" s="1"/>
  <c r="EX36" i="2"/>
  <c r="EZ36" i="2" s="1"/>
  <c r="EX37" i="2"/>
  <c r="EZ37" i="2" s="1"/>
  <c r="EX38" i="2"/>
  <c r="EZ38" i="2" s="1"/>
  <c r="EX39" i="2"/>
  <c r="EZ39" i="2" s="1"/>
  <c r="EX40" i="2"/>
  <c r="EZ40" i="2" s="1"/>
  <c r="EX41" i="2"/>
  <c r="EZ41" i="2" s="1"/>
  <c r="EX42" i="2"/>
  <c r="EZ42" i="2" s="1"/>
  <c r="EX43" i="2"/>
  <c r="EZ43" i="2" s="1"/>
  <c r="EX44" i="2"/>
  <c r="EZ44" i="2" s="1"/>
  <c r="EX45" i="2"/>
  <c r="EZ45" i="2" s="1"/>
  <c r="EX46" i="2"/>
  <c r="EZ46" i="2" s="1"/>
  <c r="EX47" i="2"/>
  <c r="EZ47" i="2" s="1"/>
  <c r="EX48" i="2"/>
  <c r="EZ48" i="2" s="1"/>
  <c r="EX49" i="2"/>
  <c r="EZ49" i="2" s="1"/>
  <c r="EX50" i="2"/>
  <c r="EZ50" i="2" s="1"/>
  <c r="EX51" i="2"/>
  <c r="EZ51" i="2" s="1"/>
  <c r="EX52" i="2"/>
  <c r="EZ52" i="2" s="1"/>
  <c r="EX53" i="2"/>
  <c r="EZ53" i="2" s="1"/>
  <c r="EX54" i="2"/>
  <c r="EZ54" i="2" s="1"/>
  <c r="EX55" i="2"/>
  <c r="EZ55" i="2" s="1"/>
  <c r="EX56" i="2"/>
  <c r="EZ56" i="2" s="1"/>
  <c r="EX57" i="2"/>
  <c r="EZ57" i="2" s="1"/>
  <c r="EX58" i="2"/>
  <c r="EZ58" i="2" s="1"/>
  <c r="EX59" i="2"/>
  <c r="EZ59" i="2" s="1"/>
  <c r="EX60" i="2"/>
  <c r="EZ60" i="2" s="1"/>
  <c r="EX61" i="2"/>
  <c r="EZ61" i="2" s="1"/>
  <c r="EX62" i="2"/>
  <c r="EZ62" i="2" s="1"/>
  <c r="EX63" i="2"/>
  <c r="EZ63" i="2" s="1"/>
  <c r="EX64" i="2"/>
  <c r="EZ64" i="2" s="1"/>
  <c r="EX65" i="2"/>
  <c r="EZ65" i="2" s="1"/>
  <c r="EX66" i="2"/>
  <c r="EZ66" i="2" s="1"/>
  <c r="EX67" i="2"/>
  <c r="EZ67" i="2" s="1"/>
  <c r="EX68" i="2"/>
  <c r="EZ68" i="2" s="1"/>
  <c r="EX69" i="2"/>
  <c r="EZ69" i="2" s="1"/>
  <c r="EX70" i="2"/>
  <c r="EZ70" i="2" s="1"/>
  <c r="EX71" i="2"/>
  <c r="EZ71" i="2" s="1"/>
  <c r="EX72" i="2"/>
  <c r="EZ72" i="2" s="1"/>
  <c r="EX73" i="2"/>
  <c r="EZ73" i="2" s="1"/>
  <c r="EX74" i="2"/>
  <c r="EZ74" i="2" s="1"/>
  <c r="EX75" i="2"/>
  <c r="EZ75" i="2" s="1"/>
  <c r="EX76" i="2"/>
  <c r="EZ76" i="2" s="1"/>
  <c r="EX77" i="2"/>
  <c r="EZ77" i="2" s="1"/>
  <c r="EX78" i="2"/>
  <c r="EZ78" i="2" s="1"/>
  <c r="EX79" i="2"/>
  <c r="EZ79" i="2" s="1"/>
  <c r="EX80" i="2"/>
  <c r="EZ80" i="2" s="1"/>
  <c r="EX81" i="2"/>
  <c r="EZ81" i="2" s="1"/>
  <c r="EX82" i="2"/>
  <c r="EZ82" i="2" s="1"/>
  <c r="EX83" i="2"/>
  <c r="EZ83" i="2" s="1"/>
  <c r="EX84" i="2"/>
  <c r="EZ84" i="2" s="1"/>
  <c r="EX85" i="2"/>
  <c r="EZ85" i="2" s="1"/>
  <c r="EX86" i="2"/>
  <c r="EZ86" i="2" s="1"/>
  <c r="EX87" i="2"/>
  <c r="EZ87" i="2" s="1"/>
  <c r="EX88" i="2"/>
  <c r="EZ88" i="2" s="1"/>
  <c r="EX89" i="2"/>
  <c r="EZ89" i="2" s="1"/>
  <c r="EX90" i="2"/>
  <c r="EZ90" i="2" s="1"/>
  <c r="EX91" i="2"/>
  <c r="EZ91" i="2" s="1"/>
  <c r="EX92" i="2"/>
  <c r="EZ92" i="2" s="1"/>
  <c r="EX93" i="2"/>
  <c r="EZ93" i="2" s="1"/>
  <c r="EX94" i="2"/>
  <c r="EZ94" i="2" s="1"/>
  <c r="EX95" i="2"/>
  <c r="EZ95" i="2" s="1"/>
  <c r="EX96" i="2"/>
  <c r="EZ96" i="2" s="1"/>
  <c r="EX97" i="2"/>
  <c r="EZ97" i="2" s="1"/>
  <c r="EX98" i="2"/>
  <c r="EZ98" i="2" s="1"/>
  <c r="EX99" i="2"/>
  <c r="EZ99" i="2" s="1"/>
  <c r="EX100" i="2"/>
  <c r="EZ100" i="2" s="1"/>
  <c r="EX101" i="2"/>
  <c r="EZ101" i="2" s="1"/>
  <c r="EX102" i="2"/>
  <c r="EZ102" i="2" s="1"/>
  <c r="EX103" i="2"/>
  <c r="EZ103" i="2" s="1"/>
  <c r="EX104" i="2"/>
  <c r="EZ104" i="2" s="1"/>
  <c r="EX105" i="2"/>
  <c r="EZ105" i="2" s="1"/>
  <c r="EX106" i="2"/>
  <c r="EZ106" i="2" s="1"/>
  <c r="EX107" i="2"/>
  <c r="EZ107" i="2" s="1"/>
  <c r="EX108" i="2"/>
  <c r="EZ108" i="2" s="1"/>
  <c r="EX109" i="2"/>
  <c r="EZ109" i="2" s="1"/>
  <c r="EX110" i="2"/>
  <c r="EZ110" i="2" s="1"/>
  <c r="EX111" i="2"/>
  <c r="EZ111" i="2" s="1"/>
  <c r="EX112" i="2"/>
  <c r="EZ112" i="2" s="1"/>
  <c r="EX113" i="2"/>
  <c r="EZ113" i="2" s="1"/>
  <c r="EX114" i="2"/>
  <c r="EZ114" i="2" s="1"/>
  <c r="EX5" i="2"/>
  <c r="EZ5" i="2" s="1"/>
  <c r="EW6" i="2"/>
  <c r="EW7" i="2"/>
  <c r="EW8" i="2"/>
  <c r="EW9" i="2"/>
  <c r="EW10" i="2"/>
  <c r="EW11" i="2"/>
  <c r="EW12" i="2"/>
  <c r="EW13" i="2"/>
  <c r="EW14" i="2"/>
  <c r="EW15" i="2"/>
  <c r="EW16" i="2"/>
  <c r="EW17" i="2"/>
  <c r="EW18" i="2"/>
  <c r="EW19" i="2"/>
  <c r="EW20" i="2"/>
  <c r="EW21" i="2"/>
  <c r="EW22" i="2"/>
  <c r="EW23" i="2"/>
  <c r="EW24" i="2"/>
  <c r="EW25" i="2"/>
  <c r="EW26" i="2"/>
  <c r="EW27" i="2"/>
  <c r="EW28" i="2"/>
  <c r="EW29" i="2"/>
  <c r="EW30" i="2"/>
  <c r="EW31" i="2"/>
  <c r="EW32" i="2"/>
  <c r="EW33" i="2"/>
  <c r="EW34" i="2"/>
  <c r="EW35" i="2"/>
  <c r="EW36" i="2"/>
  <c r="EW37" i="2"/>
  <c r="EW38" i="2"/>
  <c r="EW39" i="2"/>
  <c r="EW40" i="2"/>
  <c r="EW41" i="2"/>
  <c r="EW42" i="2"/>
  <c r="EW43" i="2"/>
  <c r="EW44" i="2"/>
  <c r="EW45" i="2"/>
  <c r="EW46" i="2"/>
  <c r="EW47" i="2"/>
  <c r="EW48" i="2"/>
  <c r="EW49" i="2"/>
  <c r="EW50" i="2"/>
  <c r="EW51" i="2"/>
  <c r="EW52" i="2"/>
  <c r="EW53" i="2"/>
  <c r="EW54" i="2"/>
  <c r="EW55" i="2"/>
  <c r="EW56" i="2"/>
  <c r="EW57" i="2"/>
  <c r="EW58" i="2"/>
  <c r="EW59" i="2"/>
  <c r="EW60" i="2"/>
  <c r="EW61" i="2"/>
  <c r="EW62" i="2"/>
  <c r="EW63" i="2"/>
  <c r="EW64" i="2"/>
  <c r="EW65" i="2"/>
  <c r="EW66" i="2"/>
  <c r="EW67" i="2"/>
  <c r="EW68" i="2"/>
  <c r="EW69" i="2"/>
  <c r="EW70" i="2"/>
  <c r="EW71" i="2"/>
  <c r="EW72" i="2"/>
  <c r="EW73" i="2"/>
  <c r="EW74" i="2"/>
  <c r="EW75" i="2"/>
  <c r="EW76" i="2"/>
  <c r="EW77" i="2"/>
  <c r="EW78" i="2"/>
  <c r="EW79" i="2"/>
  <c r="EW80" i="2"/>
  <c r="EW81" i="2"/>
  <c r="EW82" i="2"/>
  <c r="EW83" i="2"/>
  <c r="EW84" i="2"/>
  <c r="EW85" i="2"/>
  <c r="EW86" i="2"/>
  <c r="EW87" i="2"/>
  <c r="EW88" i="2"/>
  <c r="EW89" i="2"/>
  <c r="EW90" i="2"/>
  <c r="EW91" i="2"/>
  <c r="EW92" i="2"/>
  <c r="EW93" i="2"/>
  <c r="EW94" i="2"/>
  <c r="EW95" i="2"/>
  <c r="EW96" i="2"/>
  <c r="EW97" i="2"/>
  <c r="EW98" i="2"/>
  <c r="EW99" i="2"/>
  <c r="EW100" i="2"/>
  <c r="EW101" i="2"/>
  <c r="EW102" i="2"/>
  <c r="EW103" i="2"/>
  <c r="EW104" i="2"/>
  <c r="EW105" i="2"/>
  <c r="EW106" i="2"/>
  <c r="EW107" i="2"/>
  <c r="EW108" i="2"/>
  <c r="EW109" i="2"/>
  <c r="EW110" i="2"/>
  <c r="EW111" i="2"/>
  <c r="EW112" i="2"/>
  <c r="EW113" i="2"/>
  <c r="EW114" i="2"/>
  <c r="EW5" i="2"/>
  <c r="DM6" i="6"/>
  <c r="DM7" i="6"/>
  <c r="DM8" i="6"/>
  <c r="DM9" i="6"/>
  <c r="DM10" i="6"/>
  <c r="DM11" i="6"/>
  <c r="DM12" i="6"/>
  <c r="DM13" i="6"/>
  <c r="DM14" i="6"/>
  <c r="DM15" i="6"/>
  <c r="DM16" i="6"/>
  <c r="DM17" i="6"/>
  <c r="DM18" i="6"/>
  <c r="DM19" i="6"/>
  <c r="DM20" i="6"/>
  <c r="DM21" i="6"/>
  <c r="DM5" i="6"/>
  <c r="DL6" i="6"/>
  <c r="DL7" i="6"/>
  <c r="DL8" i="6"/>
  <c r="DL9" i="6"/>
  <c r="DL10" i="6"/>
  <c r="DL11" i="6"/>
  <c r="DL12" i="6"/>
  <c r="DL13" i="6"/>
  <c r="DL14" i="6"/>
  <c r="DL15" i="6"/>
  <c r="DL16" i="6"/>
  <c r="DL17" i="6"/>
  <c r="DL18" i="6"/>
  <c r="DL19" i="6"/>
  <c r="DL20" i="6"/>
  <c r="DL21" i="6"/>
  <c r="DL5" i="6"/>
  <c r="DK6" i="6"/>
  <c r="DK7" i="6"/>
  <c r="DK8" i="6"/>
  <c r="DK9" i="6"/>
  <c r="DK10" i="6"/>
  <c r="DK11" i="6"/>
  <c r="DK12" i="6"/>
  <c r="DK13" i="6"/>
  <c r="DK14" i="6"/>
  <c r="DK15" i="6"/>
  <c r="DK16" i="6"/>
  <c r="DK17" i="6"/>
  <c r="DK18" i="6"/>
  <c r="DK19" i="6"/>
  <c r="DK20" i="6"/>
  <c r="DK21" i="6"/>
  <c r="DK5" i="6"/>
  <c r="DB6" i="6"/>
  <c r="DB7" i="6"/>
  <c r="DB8" i="6"/>
  <c r="DB9" i="6"/>
  <c r="DB10" i="6"/>
  <c r="DB11" i="6"/>
  <c r="DB12" i="6"/>
  <c r="DB13" i="6"/>
  <c r="DB14" i="6"/>
  <c r="DB15" i="6"/>
  <c r="DB16" i="6"/>
  <c r="DB17" i="6"/>
  <c r="DB18" i="6"/>
  <c r="DB19" i="6"/>
  <c r="DB20" i="6"/>
  <c r="DB21" i="6"/>
  <c r="DB5" i="6"/>
  <c r="DA6" i="6"/>
  <c r="DA7" i="6"/>
  <c r="DA8" i="6"/>
  <c r="DA9" i="6"/>
  <c r="DA10" i="6"/>
  <c r="DA11" i="6"/>
  <c r="DA12" i="6"/>
  <c r="DA13" i="6"/>
  <c r="DA14" i="6"/>
  <c r="DA15" i="6"/>
  <c r="DA16" i="6"/>
  <c r="DA17" i="6"/>
  <c r="DA18" i="6"/>
  <c r="DA19" i="6"/>
  <c r="DA20" i="6"/>
  <c r="DA21" i="6"/>
  <c r="DA5" i="6"/>
  <c r="CZ6" i="6"/>
  <c r="CZ7" i="6"/>
  <c r="CZ8" i="6"/>
  <c r="CZ9" i="6"/>
  <c r="CZ10" i="6"/>
  <c r="CZ11" i="6"/>
  <c r="CZ12" i="6"/>
  <c r="CZ13" i="6"/>
  <c r="CZ14" i="6"/>
  <c r="CZ15" i="6"/>
  <c r="CZ16" i="6"/>
  <c r="CZ17" i="6"/>
  <c r="CZ18" i="6"/>
  <c r="CZ19" i="6"/>
  <c r="CZ20" i="6"/>
  <c r="CZ21" i="6"/>
  <c r="CZ5" i="6"/>
  <c r="CS6" i="4" l="1"/>
  <c r="CS7" i="4"/>
  <c r="CS8" i="4"/>
  <c r="CS9" i="4"/>
  <c r="CS10" i="4"/>
  <c r="CS11" i="4"/>
  <c r="CS12" i="4"/>
  <c r="CS13" i="4"/>
  <c r="CS14" i="4"/>
  <c r="CS15" i="4"/>
  <c r="CS16" i="4"/>
  <c r="CS17" i="4"/>
  <c r="CS18" i="4"/>
  <c r="CS19" i="4"/>
  <c r="CS20" i="4"/>
  <c r="CS21" i="4"/>
  <c r="CS22" i="4"/>
  <c r="CS23" i="4"/>
  <c r="CS24" i="4"/>
  <c r="CS25" i="4"/>
  <c r="CS26" i="4"/>
  <c r="CS27" i="4"/>
  <c r="CS28" i="4"/>
  <c r="CS29" i="4"/>
  <c r="CS30" i="4"/>
  <c r="CS31" i="4"/>
  <c r="CS32" i="4"/>
  <c r="CS33" i="4"/>
  <c r="CS34" i="4"/>
  <c r="CS35" i="4"/>
  <c r="CS36" i="4"/>
  <c r="CS37" i="4"/>
  <c r="CS38" i="4"/>
  <c r="CS39" i="4"/>
  <c r="CS40" i="4"/>
  <c r="CS41" i="4"/>
  <c r="CS42" i="4"/>
  <c r="CS43" i="4"/>
  <c r="CS44" i="4"/>
  <c r="CS45" i="4"/>
  <c r="CS46" i="4"/>
  <c r="CS47" i="4"/>
  <c r="CS48" i="4"/>
  <c r="CS49" i="4"/>
  <c r="CS50" i="4"/>
  <c r="CS51" i="4"/>
  <c r="CS52" i="4"/>
  <c r="CS53" i="4"/>
  <c r="CS54" i="4"/>
  <c r="CS55" i="4"/>
  <c r="CS56" i="4"/>
  <c r="CS57" i="4"/>
  <c r="CS58" i="4"/>
  <c r="CS59" i="4"/>
  <c r="CS60" i="4"/>
  <c r="CS61" i="4"/>
  <c r="CS62" i="4"/>
  <c r="CS63" i="4"/>
  <c r="CS64" i="4"/>
  <c r="CS65" i="4"/>
  <c r="CS66" i="4"/>
  <c r="CS67" i="4"/>
  <c r="CS68" i="4"/>
  <c r="CS69" i="4"/>
  <c r="CS70" i="4"/>
  <c r="CS71" i="4"/>
  <c r="CS72" i="4"/>
  <c r="CS73" i="4"/>
  <c r="CS74" i="4"/>
  <c r="CS75" i="4"/>
  <c r="CS76" i="4"/>
  <c r="CS77" i="4"/>
  <c r="CS78" i="4"/>
  <c r="CS79" i="4"/>
  <c r="CS80" i="4"/>
  <c r="CS81" i="4"/>
  <c r="CS82" i="4"/>
  <c r="CS5" i="4"/>
  <c r="CR6" i="4"/>
  <c r="CR7" i="4"/>
  <c r="CR8" i="4"/>
  <c r="CR9" i="4"/>
  <c r="CR10" i="4"/>
  <c r="CR11" i="4"/>
  <c r="CR12" i="4"/>
  <c r="CR13" i="4"/>
  <c r="CR14" i="4"/>
  <c r="CR15" i="4"/>
  <c r="CR16" i="4"/>
  <c r="CR17" i="4"/>
  <c r="CR18" i="4"/>
  <c r="CR19" i="4"/>
  <c r="CR20" i="4"/>
  <c r="CR21" i="4"/>
  <c r="CR22" i="4"/>
  <c r="CR23" i="4"/>
  <c r="CR24" i="4"/>
  <c r="CR25" i="4"/>
  <c r="CR26" i="4"/>
  <c r="CR27" i="4"/>
  <c r="CR28" i="4"/>
  <c r="CR29" i="4"/>
  <c r="CR30" i="4"/>
  <c r="CR31" i="4"/>
  <c r="CR32" i="4"/>
  <c r="CR33" i="4"/>
  <c r="CR34" i="4"/>
  <c r="CR35" i="4"/>
  <c r="CR36" i="4"/>
  <c r="CR37" i="4"/>
  <c r="CR38" i="4"/>
  <c r="CR39" i="4"/>
  <c r="CR40" i="4"/>
  <c r="CR41" i="4"/>
  <c r="CR42" i="4"/>
  <c r="CR43" i="4"/>
  <c r="CR44" i="4"/>
  <c r="CR45" i="4"/>
  <c r="CR46" i="4"/>
  <c r="CR47" i="4"/>
  <c r="CR48" i="4"/>
  <c r="CR49" i="4"/>
  <c r="CR50" i="4"/>
  <c r="CR51" i="4"/>
  <c r="CR52" i="4"/>
  <c r="CR53" i="4"/>
  <c r="CR54" i="4"/>
  <c r="CR55" i="4"/>
  <c r="CR56" i="4"/>
  <c r="CR57" i="4"/>
  <c r="CR58" i="4"/>
  <c r="CR59" i="4"/>
  <c r="CR60" i="4"/>
  <c r="CR61" i="4"/>
  <c r="CR62" i="4"/>
  <c r="CR63" i="4"/>
  <c r="CR64" i="4"/>
  <c r="CR65" i="4"/>
  <c r="CR66" i="4"/>
  <c r="CR67" i="4"/>
  <c r="CR68" i="4"/>
  <c r="CR69" i="4"/>
  <c r="CR70" i="4"/>
  <c r="CR71" i="4"/>
  <c r="CR72" i="4"/>
  <c r="CR73" i="4"/>
  <c r="CR74" i="4"/>
  <c r="CR75" i="4"/>
  <c r="CR76" i="4"/>
  <c r="CR77" i="4"/>
  <c r="CR78" i="4"/>
  <c r="CR79" i="4"/>
  <c r="CR80" i="4"/>
  <c r="CR81" i="4"/>
  <c r="CR82" i="4"/>
  <c r="CR5" i="4"/>
  <c r="CQ6" i="4"/>
  <c r="CQ7" i="4"/>
  <c r="CQ8" i="4"/>
  <c r="CQ9" i="4"/>
  <c r="CQ10" i="4"/>
  <c r="CQ11" i="4"/>
  <c r="CQ12" i="4"/>
  <c r="CQ13" i="4"/>
  <c r="CQ14" i="4"/>
  <c r="CQ15" i="4"/>
  <c r="CQ16" i="4"/>
  <c r="CQ17" i="4"/>
  <c r="CQ18" i="4"/>
  <c r="CQ19" i="4"/>
  <c r="CQ20" i="4"/>
  <c r="CQ21" i="4"/>
  <c r="CQ22" i="4"/>
  <c r="CQ23" i="4"/>
  <c r="CQ24" i="4"/>
  <c r="CQ25" i="4"/>
  <c r="CQ26" i="4"/>
  <c r="CQ27" i="4"/>
  <c r="CQ28" i="4"/>
  <c r="CQ29" i="4"/>
  <c r="CQ30" i="4"/>
  <c r="CQ31" i="4"/>
  <c r="CQ32" i="4"/>
  <c r="CQ33" i="4"/>
  <c r="CQ34" i="4"/>
  <c r="CQ35" i="4"/>
  <c r="CQ36" i="4"/>
  <c r="CQ37" i="4"/>
  <c r="CQ38" i="4"/>
  <c r="CQ39" i="4"/>
  <c r="CQ40" i="4"/>
  <c r="CQ41" i="4"/>
  <c r="CQ42" i="4"/>
  <c r="CQ43" i="4"/>
  <c r="CQ44" i="4"/>
  <c r="CQ45" i="4"/>
  <c r="CQ46" i="4"/>
  <c r="CQ47" i="4"/>
  <c r="CQ48" i="4"/>
  <c r="CQ49" i="4"/>
  <c r="CQ50" i="4"/>
  <c r="CQ51" i="4"/>
  <c r="CQ52" i="4"/>
  <c r="CQ53" i="4"/>
  <c r="CQ54" i="4"/>
  <c r="CQ55" i="4"/>
  <c r="CQ56" i="4"/>
  <c r="CQ57" i="4"/>
  <c r="CQ58" i="4"/>
  <c r="CQ59" i="4"/>
  <c r="CQ60" i="4"/>
  <c r="CQ61" i="4"/>
  <c r="CQ62" i="4"/>
  <c r="CQ63" i="4"/>
  <c r="CQ64" i="4"/>
  <c r="CQ65" i="4"/>
  <c r="CQ66" i="4"/>
  <c r="CQ67" i="4"/>
  <c r="CQ68" i="4"/>
  <c r="CQ69" i="4"/>
  <c r="CQ70" i="4"/>
  <c r="CQ71" i="4"/>
  <c r="CQ72" i="4"/>
  <c r="CQ73" i="4"/>
  <c r="CQ74" i="4"/>
  <c r="CQ75" i="4"/>
  <c r="CQ76" i="4"/>
  <c r="CQ77" i="4"/>
  <c r="CQ78" i="4"/>
  <c r="CQ79" i="4"/>
  <c r="CQ80" i="4"/>
  <c r="CQ81" i="4"/>
  <c r="CQ82" i="4"/>
  <c r="CQ5" i="4"/>
  <c r="EJ6" i="2"/>
  <c r="EJ7" i="2"/>
  <c r="EJ8" i="2"/>
  <c r="EJ9" i="2"/>
  <c r="EJ10" i="2"/>
  <c r="EJ11" i="2"/>
  <c r="EJ12" i="2"/>
  <c r="EJ13" i="2"/>
  <c r="EJ14" i="2"/>
  <c r="EJ15" i="2"/>
  <c r="EJ16" i="2"/>
  <c r="EJ17" i="2"/>
  <c r="EJ18" i="2"/>
  <c r="EJ19" i="2"/>
  <c r="EJ20" i="2"/>
  <c r="EJ21" i="2"/>
  <c r="EJ22" i="2"/>
  <c r="EJ23" i="2"/>
  <c r="EJ24" i="2"/>
  <c r="EJ25" i="2"/>
  <c r="EJ26" i="2"/>
  <c r="EJ27" i="2"/>
  <c r="EJ28" i="2"/>
  <c r="EJ29" i="2"/>
  <c r="EJ30" i="2"/>
  <c r="EJ31" i="2"/>
  <c r="EJ32" i="2"/>
  <c r="EJ33" i="2"/>
  <c r="EJ34" i="2"/>
  <c r="EJ35" i="2"/>
  <c r="EJ36" i="2"/>
  <c r="EJ37" i="2"/>
  <c r="EJ38" i="2"/>
  <c r="EJ39" i="2"/>
  <c r="EJ40" i="2"/>
  <c r="EJ41" i="2"/>
  <c r="EJ42" i="2"/>
  <c r="EJ43" i="2"/>
  <c r="EJ44" i="2"/>
  <c r="EJ45" i="2"/>
  <c r="EJ46" i="2"/>
  <c r="EJ47" i="2"/>
  <c r="EJ48" i="2"/>
  <c r="EJ49" i="2"/>
  <c r="EJ50" i="2"/>
  <c r="EJ51" i="2"/>
  <c r="EJ52" i="2"/>
  <c r="EJ53" i="2"/>
  <c r="EJ54" i="2"/>
  <c r="EJ55" i="2"/>
  <c r="EJ56" i="2"/>
  <c r="EJ57" i="2"/>
  <c r="EJ58" i="2"/>
  <c r="EJ59" i="2"/>
  <c r="EJ60" i="2"/>
  <c r="EJ61" i="2"/>
  <c r="EJ62" i="2"/>
  <c r="EJ63" i="2"/>
  <c r="EJ64" i="2"/>
  <c r="EJ65" i="2"/>
  <c r="EJ66" i="2"/>
  <c r="EJ67" i="2"/>
  <c r="EJ68" i="2"/>
  <c r="EJ69" i="2"/>
  <c r="EJ70" i="2"/>
  <c r="EJ71" i="2"/>
  <c r="EJ72" i="2"/>
  <c r="EJ73" i="2"/>
  <c r="EJ74" i="2"/>
  <c r="EJ75" i="2"/>
  <c r="EJ76" i="2"/>
  <c r="EJ77" i="2"/>
  <c r="EJ78" i="2"/>
  <c r="EJ79" i="2"/>
  <c r="EJ80" i="2"/>
  <c r="EJ81" i="2"/>
  <c r="EJ82" i="2"/>
  <c r="EJ83" i="2"/>
  <c r="EJ84" i="2"/>
  <c r="EJ85" i="2"/>
  <c r="EJ86" i="2"/>
  <c r="EJ87" i="2"/>
  <c r="EJ88" i="2"/>
  <c r="EJ89" i="2"/>
  <c r="EJ90" i="2"/>
  <c r="EJ91" i="2"/>
  <c r="EJ92" i="2"/>
  <c r="EJ93" i="2"/>
  <c r="EJ94" i="2"/>
  <c r="EJ95" i="2"/>
  <c r="EJ96" i="2"/>
  <c r="EJ97" i="2"/>
  <c r="EJ98" i="2"/>
  <c r="EJ99" i="2"/>
  <c r="EJ100" i="2"/>
  <c r="EJ101" i="2"/>
  <c r="EJ102" i="2"/>
  <c r="EJ103" i="2"/>
  <c r="EJ104" i="2"/>
  <c r="EJ105" i="2"/>
  <c r="EJ106" i="2"/>
  <c r="EJ107" i="2"/>
  <c r="EJ108" i="2"/>
  <c r="EJ109" i="2"/>
  <c r="EJ110" i="2"/>
  <c r="EJ111" i="2"/>
  <c r="EJ112" i="2"/>
  <c r="EJ113" i="2"/>
  <c r="EJ114" i="2"/>
  <c r="EJ5" i="2"/>
  <c r="EI6" i="2"/>
  <c r="EI7" i="2"/>
  <c r="EI8" i="2"/>
  <c r="EI9" i="2"/>
  <c r="EI10" i="2"/>
  <c r="EI11" i="2"/>
  <c r="EI12" i="2"/>
  <c r="EI13" i="2"/>
  <c r="EI14" i="2"/>
  <c r="EI15" i="2"/>
  <c r="EI16" i="2"/>
  <c r="EI17" i="2"/>
  <c r="EI18" i="2"/>
  <c r="EI19" i="2"/>
  <c r="EI20" i="2"/>
  <c r="EI21" i="2"/>
  <c r="EI22" i="2"/>
  <c r="EI23" i="2"/>
  <c r="EI24" i="2"/>
  <c r="EI25" i="2"/>
  <c r="EI26" i="2"/>
  <c r="EI27" i="2"/>
  <c r="EI28" i="2"/>
  <c r="EI29" i="2"/>
  <c r="EI30" i="2"/>
  <c r="EI31" i="2"/>
  <c r="EI32" i="2"/>
  <c r="EI33" i="2"/>
  <c r="EI34" i="2"/>
  <c r="EI35" i="2"/>
  <c r="EI36" i="2"/>
  <c r="EI37" i="2"/>
  <c r="EI38" i="2"/>
  <c r="EI39" i="2"/>
  <c r="EI40" i="2"/>
  <c r="EI41" i="2"/>
  <c r="EI42" i="2"/>
  <c r="EI43" i="2"/>
  <c r="EI44" i="2"/>
  <c r="EI45" i="2"/>
  <c r="EI46" i="2"/>
  <c r="EI47" i="2"/>
  <c r="EI48" i="2"/>
  <c r="EI49" i="2"/>
  <c r="EI50" i="2"/>
  <c r="EI51" i="2"/>
  <c r="EI52" i="2"/>
  <c r="EI53" i="2"/>
  <c r="EI54" i="2"/>
  <c r="EI55" i="2"/>
  <c r="EI56" i="2"/>
  <c r="EI57" i="2"/>
  <c r="EI58" i="2"/>
  <c r="EI59" i="2"/>
  <c r="EI60" i="2"/>
  <c r="EI61" i="2"/>
  <c r="EI62" i="2"/>
  <c r="EI63" i="2"/>
  <c r="EI64" i="2"/>
  <c r="EI65" i="2"/>
  <c r="EI66" i="2"/>
  <c r="EI67" i="2"/>
  <c r="EI68" i="2"/>
  <c r="EI69" i="2"/>
  <c r="EI70" i="2"/>
  <c r="EI71" i="2"/>
  <c r="EI72" i="2"/>
  <c r="EI73" i="2"/>
  <c r="EI74" i="2"/>
  <c r="EI75" i="2"/>
  <c r="EI76" i="2"/>
  <c r="EI77" i="2"/>
  <c r="EI78" i="2"/>
  <c r="EI79" i="2"/>
  <c r="EI80" i="2"/>
  <c r="EI81" i="2"/>
  <c r="EI82" i="2"/>
  <c r="EI83" i="2"/>
  <c r="EI84" i="2"/>
  <c r="EI85" i="2"/>
  <c r="EI86" i="2"/>
  <c r="EI87" i="2"/>
  <c r="EI88" i="2"/>
  <c r="EI89" i="2"/>
  <c r="EI90" i="2"/>
  <c r="EI91" i="2"/>
  <c r="EI92" i="2"/>
  <c r="EI93" i="2"/>
  <c r="EI94" i="2"/>
  <c r="EI95" i="2"/>
  <c r="EI96" i="2"/>
  <c r="EI97" i="2"/>
  <c r="EI98" i="2"/>
  <c r="EI99" i="2"/>
  <c r="EI100" i="2"/>
  <c r="EI101" i="2"/>
  <c r="EI102" i="2"/>
  <c r="EI103" i="2"/>
  <c r="EI104" i="2"/>
  <c r="EI105" i="2"/>
  <c r="EI106" i="2"/>
  <c r="EI107" i="2"/>
  <c r="EI108" i="2"/>
  <c r="EI109" i="2"/>
  <c r="EI110" i="2"/>
  <c r="EI111" i="2"/>
  <c r="EI112" i="2"/>
  <c r="EI113" i="2"/>
  <c r="EI114" i="2"/>
  <c r="EI5" i="2"/>
  <c r="EH6" i="2"/>
  <c r="EH7" i="2"/>
  <c r="EH8" i="2"/>
  <c r="EH9" i="2"/>
  <c r="EH10" i="2"/>
  <c r="EH11" i="2"/>
  <c r="EH12" i="2"/>
  <c r="EH13" i="2"/>
  <c r="EH14" i="2"/>
  <c r="EH15" i="2"/>
  <c r="EH16" i="2"/>
  <c r="EH17" i="2"/>
  <c r="EH18" i="2"/>
  <c r="EH19" i="2"/>
  <c r="EH20" i="2"/>
  <c r="EH21" i="2"/>
  <c r="EH22" i="2"/>
  <c r="EH23" i="2"/>
  <c r="EH24" i="2"/>
  <c r="EH25" i="2"/>
  <c r="EH26" i="2"/>
  <c r="EH27" i="2"/>
  <c r="EH28" i="2"/>
  <c r="EH29" i="2"/>
  <c r="EH30" i="2"/>
  <c r="EH31" i="2"/>
  <c r="EH32" i="2"/>
  <c r="EH33" i="2"/>
  <c r="EH34" i="2"/>
  <c r="EH35" i="2"/>
  <c r="EH36" i="2"/>
  <c r="EH37" i="2"/>
  <c r="EH38" i="2"/>
  <c r="EH39" i="2"/>
  <c r="EH40" i="2"/>
  <c r="EH41" i="2"/>
  <c r="EH42" i="2"/>
  <c r="EH43" i="2"/>
  <c r="EH44" i="2"/>
  <c r="EH45" i="2"/>
  <c r="EH46" i="2"/>
  <c r="EH47" i="2"/>
  <c r="EH48" i="2"/>
  <c r="EH49" i="2"/>
  <c r="EH50" i="2"/>
  <c r="EH51" i="2"/>
  <c r="EH52" i="2"/>
  <c r="EH53" i="2"/>
  <c r="EH54" i="2"/>
  <c r="EH55" i="2"/>
  <c r="EH56" i="2"/>
  <c r="EH57" i="2"/>
  <c r="EH58" i="2"/>
  <c r="EH59" i="2"/>
  <c r="EH60" i="2"/>
  <c r="EH61" i="2"/>
  <c r="EH62" i="2"/>
  <c r="EH63" i="2"/>
  <c r="EH64" i="2"/>
  <c r="EH65" i="2"/>
  <c r="EH66" i="2"/>
  <c r="EH67" i="2"/>
  <c r="EH68" i="2"/>
  <c r="EH69" i="2"/>
  <c r="EH70" i="2"/>
  <c r="EH71" i="2"/>
  <c r="EH72" i="2"/>
  <c r="EH73" i="2"/>
  <c r="EH74" i="2"/>
  <c r="EH75" i="2"/>
  <c r="EH76" i="2"/>
  <c r="EH77" i="2"/>
  <c r="EH78" i="2"/>
  <c r="EH79" i="2"/>
  <c r="EH80" i="2"/>
  <c r="EH81" i="2"/>
  <c r="EH82" i="2"/>
  <c r="EH83" i="2"/>
  <c r="EH84" i="2"/>
  <c r="EH85" i="2"/>
  <c r="EH86" i="2"/>
  <c r="EH87" i="2"/>
  <c r="EH88" i="2"/>
  <c r="EH89" i="2"/>
  <c r="EH90" i="2"/>
  <c r="EH91" i="2"/>
  <c r="EH92" i="2"/>
  <c r="EH93" i="2"/>
  <c r="EH94" i="2"/>
  <c r="EH95" i="2"/>
  <c r="EH96" i="2"/>
  <c r="EH97" i="2"/>
  <c r="EH98" i="2"/>
  <c r="EH99" i="2"/>
  <c r="EH100" i="2"/>
  <c r="EH101" i="2"/>
  <c r="EH102" i="2"/>
  <c r="EH103" i="2"/>
  <c r="EH104" i="2"/>
  <c r="EH105" i="2"/>
  <c r="EH106" i="2"/>
  <c r="EH107" i="2"/>
  <c r="EH108" i="2"/>
  <c r="EH109" i="2"/>
  <c r="EH110" i="2"/>
  <c r="EH111" i="2"/>
  <c r="EH112" i="2"/>
  <c r="EH113" i="2"/>
  <c r="EH114" i="2"/>
  <c r="EH5" i="2"/>
  <c r="EG6" i="2"/>
  <c r="EG7" i="2"/>
  <c r="EG8" i="2"/>
  <c r="EG9" i="2"/>
  <c r="EG10" i="2"/>
  <c r="EG11" i="2"/>
  <c r="EG12" i="2"/>
  <c r="EG13" i="2"/>
  <c r="EG14" i="2"/>
  <c r="EG15" i="2"/>
  <c r="EG16" i="2"/>
  <c r="EG17" i="2"/>
  <c r="EG18" i="2"/>
  <c r="EG19" i="2"/>
  <c r="EG20" i="2"/>
  <c r="EG21" i="2"/>
  <c r="EG22" i="2"/>
  <c r="EG23" i="2"/>
  <c r="EG24" i="2"/>
  <c r="EG25" i="2"/>
  <c r="EG26" i="2"/>
  <c r="EG27" i="2"/>
  <c r="EG28" i="2"/>
  <c r="EG29" i="2"/>
  <c r="EG30" i="2"/>
  <c r="EG31" i="2"/>
  <c r="EG32" i="2"/>
  <c r="EG33" i="2"/>
  <c r="EG34" i="2"/>
  <c r="EG35" i="2"/>
  <c r="EG36" i="2"/>
  <c r="EG37" i="2"/>
  <c r="EG38" i="2"/>
  <c r="EG39" i="2"/>
  <c r="EG40" i="2"/>
  <c r="EG41" i="2"/>
  <c r="EG42" i="2"/>
  <c r="EG43" i="2"/>
  <c r="EG44" i="2"/>
  <c r="EG45" i="2"/>
  <c r="EG46" i="2"/>
  <c r="EG47" i="2"/>
  <c r="EG48" i="2"/>
  <c r="EG49" i="2"/>
  <c r="EG50" i="2"/>
  <c r="EG51" i="2"/>
  <c r="EG52" i="2"/>
  <c r="EG53" i="2"/>
  <c r="EG54" i="2"/>
  <c r="EG55" i="2"/>
  <c r="EG56" i="2"/>
  <c r="EG57" i="2"/>
  <c r="EG58" i="2"/>
  <c r="EG59" i="2"/>
  <c r="EG60" i="2"/>
  <c r="EG61" i="2"/>
  <c r="EG62" i="2"/>
  <c r="EG63" i="2"/>
  <c r="EG64" i="2"/>
  <c r="EG65" i="2"/>
  <c r="EG66" i="2"/>
  <c r="EG67" i="2"/>
  <c r="EG68" i="2"/>
  <c r="EG69" i="2"/>
  <c r="EG70" i="2"/>
  <c r="EG71" i="2"/>
  <c r="EG72" i="2"/>
  <c r="EG73" i="2"/>
  <c r="EG74" i="2"/>
  <c r="EG75" i="2"/>
  <c r="EG76" i="2"/>
  <c r="EG77" i="2"/>
  <c r="EG78" i="2"/>
  <c r="EG79" i="2"/>
  <c r="EG80" i="2"/>
  <c r="EG81" i="2"/>
  <c r="EG82" i="2"/>
  <c r="EG83" i="2"/>
  <c r="EG84" i="2"/>
  <c r="EG85" i="2"/>
  <c r="EG86" i="2"/>
  <c r="EG87" i="2"/>
  <c r="EG88" i="2"/>
  <c r="EG89" i="2"/>
  <c r="EG90" i="2"/>
  <c r="EG91" i="2"/>
  <c r="EG92" i="2"/>
  <c r="EG93" i="2"/>
  <c r="EG94" i="2"/>
  <c r="EG95" i="2"/>
  <c r="EG96" i="2"/>
  <c r="EG97" i="2"/>
  <c r="EG98" i="2"/>
  <c r="EG99" i="2"/>
  <c r="EG100" i="2"/>
  <c r="EG101" i="2"/>
  <c r="EG102" i="2"/>
  <c r="EG103" i="2"/>
  <c r="EG104" i="2"/>
  <c r="EG105" i="2"/>
  <c r="EG106" i="2"/>
  <c r="EG107" i="2"/>
  <c r="EG108" i="2"/>
  <c r="EG109" i="2"/>
  <c r="EG110" i="2"/>
  <c r="EG111" i="2"/>
  <c r="EG112" i="2"/>
  <c r="EG113" i="2"/>
  <c r="EG114" i="2"/>
  <c r="EG5" i="2"/>
  <c r="CS6" i="1"/>
  <c r="CS7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S62" i="1"/>
  <c r="CS63" i="1"/>
  <c r="CS64" i="1"/>
  <c r="CS65" i="1"/>
  <c r="CS66" i="1"/>
  <c r="CS67" i="1"/>
  <c r="CS68" i="1"/>
  <c r="CS69" i="1"/>
  <c r="CS70" i="1"/>
  <c r="CS71" i="1"/>
  <c r="CS72" i="1"/>
  <c r="CS73" i="1"/>
  <c r="CS74" i="1"/>
  <c r="CS75" i="1"/>
  <c r="CS76" i="1"/>
  <c r="CS77" i="1"/>
  <c r="CS78" i="1"/>
  <c r="CS79" i="1"/>
  <c r="CS80" i="1"/>
  <c r="CS81" i="1"/>
  <c r="CS82" i="1"/>
  <c r="CS83" i="1"/>
  <c r="CS84" i="1"/>
  <c r="CS85" i="1"/>
  <c r="CS86" i="1"/>
  <c r="CS87" i="1"/>
  <c r="CS88" i="1"/>
  <c r="CS89" i="1"/>
  <c r="CS90" i="1"/>
  <c r="CS91" i="1"/>
  <c r="CS92" i="1"/>
  <c r="CS93" i="1"/>
  <c r="CS94" i="1"/>
  <c r="CS95" i="1"/>
  <c r="CS96" i="1"/>
  <c r="CS97" i="1"/>
  <c r="CS98" i="1"/>
  <c r="CS99" i="1"/>
  <c r="CS100" i="1"/>
  <c r="CS101" i="1"/>
  <c r="CS102" i="1"/>
  <c r="CS103" i="1"/>
  <c r="CS104" i="1"/>
  <c r="CS105" i="1"/>
  <c r="CS106" i="1"/>
  <c r="CS107" i="1"/>
  <c r="CS108" i="1"/>
  <c r="CS109" i="1"/>
  <c r="CS110" i="1"/>
  <c r="CS111" i="1"/>
  <c r="CS112" i="1"/>
  <c r="CS113" i="1"/>
  <c r="CS114" i="1"/>
  <c r="CS115" i="1"/>
  <c r="CS116" i="1"/>
  <c r="CS117" i="1"/>
  <c r="CS118" i="1"/>
  <c r="CS119" i="1"/>
  <c r="CS120" i="1"/>
  <c r="CS121" i="1"/>
  <c r="CS122" i="1"/>
  <c r="CS123" i="1"/>
  <c r="CS124" i="1"/>
  <c r="CS125" i="1"/>
  <c r="CS126" i="1"/>
  <c r="CS127" i="1"/>
  <c r="CS128" i="1"/>
  <c r="CS129" i="1"/>
  <c r="CS130" i="1"/>
  <c r="CS131" i="1"/>
  <c r="CS132" i="1"/>
  <c r="CS133" i="1"/>
  <c r="CS134" i="1"/>
  <c r="CS135" i="1"/>
  <c r="CS136" i="1"/>
  <c r="CS137" i="1"/>
  <c r="CS138" i="1"/>
  <c r="CS139" i="1"/>
  <c r="CS140" i="1"/>
  <c r="CS141" i="1"/>
  <c r="CS142" i="1"/>
  <c r="CS143" i="1"/>
  <c r="CS144" i="1"/>
  <c r="CS145" i="1"/>
  <c r="CS146" i="1"/>
  <c r="CS147" i="1"/>
  <c r="CS148" i="1"/>
  <c r="CS149" i="1"/>
  <c r="CS150" i="1"/>
  <c r="CS151" i="1"/>
  <c r="CS152" i="1"/>
  <c r="CS153" i="1"/>
  <c r="CS154" i="1"/>
  <c r="CS155" i="1"/>
  <c r="CS156" i="1"/>
  <c r="CS157" i="1"/>
  <c r="CS158" i="1"/>
  <c r="CS159" i="1"/>
  <c r="CS160" i="1"/>
  <c r="CS161" i="1"/>
  <c r="CS162" i="1"/>
  <c r="CS163" i="1"/>
  <c r="CS164" i="1"/>
  <c r="CS165" i="1"/>
  <c r="CS166" i="1"/>
  <c r="CS167" i="1"/>
  <c r="CS168" i="1"/>
  <c r="CS169" i="1"/>
  <c r="CS170" i="1"/>
  <c r="CS171" i="1"/>
  <c r="CS172" i="1"/>
  <c r="CS173" i="1"/>
  <c r="CS174" i="1"/>
  <c r="CS175" i="1"/>
  <c r="CS176" i="1"/>
  <c r="CS177" i="1"/>
  <c r="CS178" i="1"/>
  <c r="CS179" i="1"/>
  <c r="CS180" i="1"/>
  <c r="CS181" i="1"/>
  <c r="CS182" i="1"/>
  <c r="CS183" i="1"/>
  <c r="CS184" i="1"/>
  <c r="CS185" i="1"/>
  <c r="CS186" i="1"/>
  <c r="CS187" i="1"/>
  <c r="CS188" i="1"/>
  <c r="CS189" i="1"/>
  <c r="CS190" i="1"/>
  <c r="CS191" i="1"/>
  <c r="CS192" i="1"/>
  <c r="CS193" i="1"/>
  <c r="CS194" i="1"/>
  <c r="CS195" i="1"/>
  <c r="CS196" i="1"/>
  <c r="CS197" i="1"/>
  <c r="CS198" i="1"/>
  <c r="CS199" i="1"/>
  <c r="CS200" i="1"/>
  <c r="CS201" i="1"/>
  <c r="CS5" i="1"/>
  <c r="CR6" i="1"/>
  <c r="CR7" i="1"/>
  <c r="CR8" i="1"/>
  <c r="CR9" i="1"/>
  <c r="CR10" i="1"/>
  <c r="CR11" i="1"/>
  <c r="CR12" i="1"/>
  <c r="CR13" i="1"/>
  <c r="CR14" i="1"/>
  <c r="CR15" i="1"/>
  <c r="CR16" i="1"/>
  <c r="CR17" i="1"/>
  <c r="CR18" i="1"/>
  <c r="CR19" i="1"/>
  <c r="CR20" i="1"/>
  <c r="CR21" i="1"/>
  <c r="CR22" i="1"/>
  <c r="CR23" i="1"/>
  <c r="CR24" i="1"/>
  <c r="CR25" i="1"/>
  <c r="CR26" i="1"/>
  <c r="CR27" i="1"/>
  <c r="CR28" i="1"/>
  <c r="CR29" i="1"/>
  <c r="CR30" i="1"/>
  <c r="CR31" i="1"/>
  <c r="CR32" i="1"/>
  <c r="CR33" i="1"/>
  <c r="CR34" i="1"/>
  <c r="CR35" i="1"/>
  <c r="CR36" i="1"/>
  <c r="CR37" i="1"/>
  <c r="CR38" i="1"/>
  <c r="CR39" i="1"/>
  <c r="CR40" i="1"/>
  <c r="CR41" i="1"/>
  <c r="CR42" i="1"/>
  <c r="CR43" i="1"/>
  <c r="CR44" i="1"/>
  <c r="CR45" i="1"/>
  <c r="CR46" i="1"/>
  <c r="CR47" i="1"/>
  <c r="CR48" i="1"/>
  <c r="CR49" i="1"/>
  <c r="CR50" i="1"/>
  <c r="CR51" i="1"/>
  <c r="CR52" i="1"/>
  <c r="CR53" i="1"/>
  <c r="CR54" i="1"/>
  <c r="CR55" i="1"/>
  <c r="CR56" i="1"/>
  <c r="CR57" i="1"/>
  <c r="CR58" i="1"/>
  <c r="CR59" i="1"/>
  <c r="CR60" i="1"/>
  <c r="CR61" i="1"/>
  <c r="CR62" i="1"/>
  <c r="CR63" i="1"/>
  <c r="CR64" i="1"/>
  <c r="CR65" i="1"/>
  <c r="CR66" i="1"/>
  <c r="CR67" i="1"/>
  <c r="CR68" i="1"/>
  <c r="CR69" i="1"/>
  <c r="CR70" i="1"/>
  <c r="CR71" i="1"/>
  <c r="CR72" i="1"/>
  <c r="CR73" i="1"/>
  <c r="CR74" i="1"/>
  <c r="CR75" i="1"/>
  <c r="CR76" i="1"/>
  <c r="CR77" i="1"/>
  <c r="CR78" i="1"/>
  <c r="CR79" i="1"/>
  <c r="CR80" i="1"/>
  <c r="CR81" i="1"/>
  <c r="CR82" i="1"/>
  <c r="CR83" i="1"/>
  <c r="CR84" i="1"/>
  <c r="CR85" i="1"/>
  <c r="CR86" i="1"/>
  <c r="CR87" i="1"/>
  <c r="CR88" i="1"/>
  <c r="CR89" i="1"/>
  <c r="CR90" i="1"/>
  <c r="CR91" i="1"/>
  <c r="CR92" i="1"/>
  <c r="CR93" i="1"/>
  <c r="CR94" i="1"/>
  <c r="CR95" i="1"/>
  <c r="CR96" i="1"/>
  <c r="CR97" i="1"/>
  <c r="CR98" i="1"/>
  <c r="CR99" i="1"/>
  <c r="CR100" i="1"/>
  <c r="CR101" i="1"/>
  <c r="CR102" i="1"/>
  <c r="CR103" i="1"/>
  <c r="CR104" i="1"/>
  <c r="CR105" i="1"/>
  <c r="CR106" i="1"/>
  <c r="CR107" i="1"/>
  <c r="CR108" i="1"/>
  <c r="CR109" i="1"/>
  <c r="CR110" i="1"/>
  <c r="CR111" i="1"/>
  <c r="CR112" i="1"/>
  <c r="CR113" i="1"/>
  <c r="CR114" i="1"/>
  <c r="CR115" i="1"/>
  <c r="CR116" i="1"/>
  <c r="CR117" i="1"/>
  <c r="CR118" i="1"/>
  <c r="CR119" i="1"/>
  <c r="CR120" i="1"/>
  <c r="CR121" i="1"/>
  <c r="CR122" i="1"/>
  <c r="CR123" i="1"/>
  <c r="CR124" i="1"/>
  <c r="CR125" i="1"/>
  <c r="CR126" i="1"/>
  <c r="CR127" i="1"/>
  <c r="CR128" i="1"/>
  <c r="CR129" i="1"/>
  <c r="CR130" i="1"/>
  <c r="CR131" i="1"/>
  <c r="CR132" i="1"/>
  <c r="CR133" i="1"/>
  <c r="CR134" i="1"/>
  <c r="CR135" i="1"/>
  <c r="CR136" i="1"/>
  <c r="CR137" i="1"/>
  <c r="CR138" i="1"/>
  <c r="CR139" i="1"/>
  <c r="CR140" i="1"/>
  <c r="CR141" i="1"/>
  <c r="CR142" i="1"/>
  <c r="CR143" i="1"/>
  <c r="CR144" i="1"/>
  <c r="CR145" i="1"/>
  <c r="CR146" i="1"/>
  <c r="CR147" i="1"/>
  <c r="CR148" i="1"/>
  <c r="CR149" i="1"/>
  <c r="CR150" i="1"/>
  <c r="CR151" i="1"/>
  <c r="CR152" i="1"/>
  <c r="CR153" i="1"/>
  <c r="CR154" i="1"/>
  <c r="CR155" i="1"/>
  <c r="CR156" i="1"/>
  <c r="CR157" i="1"/>
  <c r="CR158" i="1"/>
  <c r="CR159" i="1"/>
  <c r="CR160" i="1"/>
  <c r="CR161" i="1"/>
  <c r="CR162" i="1"/>
  <c r="CR163" i="1"/>
  <c r="CR164" i="1"/>
  <c r="CR165" i="1"/>
  <c r="CR166" i="1"/>
  <c r="CR167" i="1"/>
  <c r="CR168" i="1"/>
  <c r="CR169" i="1"/>
  <c r="CR170" i="1"/>
  <c r="CR171" i="1"/>
  <c r="CR172" i="1"/>
  <c r="CR173" i="1"/>
  <c r="CR174" i="1"/>
  <c r="CR175" i="1"/>
  <c r="CR176" i="1"/>
  <c r="CR177" i="1"/>
  <c r="CR178" i="1"/>
  <c r="CR179" i="1"/>
  <c r="CR180" i="1"/>
  <c r="CR181" i="1"/>
  <c r="CR182" i="1"/>
  <c r="CR183" i="1"/>
  <c r="CR184" i="1"/>
  <c r="CR185" i="1"/>
  <c r="CR186" i="1"/>
  <c r="CR187" i="1"/>
  <c r="CR188" i="1"/>
  <c r="CR189" i="1"/>
  <c r="CR190" i="1"/>
  <c r="CR191" i="1"/>
  <c r="CR192" i="1"/>
  <c r="CR193" i="1"/>
  <c r="CR194" i="1"/>
  <c r="CR195" i="1"/>
  <c r="CR196" i="1"/>
  <c r="CR197" i="1"/>
  <c r="CR198" i="1"/>
  <c r="CR199" i="1"/>
  <c r="CR200" i="1"/>
  <c r="CR201" i="1"/>
  <c r="CR5" i="1"/>
  <c r="CQ6" i="1"/>
  <c r="CQ7" i="1"/>
  <c r="CQ8" i="1"/>
  <c r="CQ9" i="1"/>
  <c r="CQ10" i="1"/>
  <c r="CQ11" i="1"/>
  <c r="CQ12" i="1"/>
  <c r="CQ13" i="1"/>
  <c r="CQ14" i="1"/>
  <c r="CQ15" i="1"/>
  <c r="CQ16" i="1"/>
  <c r="CQ17" i="1"/>
  <c r="CQ18" i="1"/>
  <c r="CQ19" i="1"/>
  <c r="CQ20" i="1"/>
  <c r="CQ21" i="1"/>
  <c r="CQ22" i="1"/>
  <c r="CQ23" i="1"/>
  <c r="CQ24" i="1"/>
  <c r="CQ25" i="1"/>
  <c r="CQ26" i="1"/>
  <c r="CQ27" i="1"/>
  <c r="CQ28" i="1"/>
  <c r="CQ29" i="1"/>
  <c r="CQ30" i="1"/>
  <c r="CQ31" i="1"/>
  <c r="CQ32" i="1"/>
  <c r="CQ33" i="1"/>
  <c r="CQ34" i="1"/>
  <c r="CQ35" i="1"/>
  <c r="CQ36" i="1"/>
  <c r="CQ37" i="1"/>
  <c r="CQ38" i="1"/>
  <c r="CQ39" i="1"/>
  <c r="CQ40" i="1"/>
  <c r="CQ41" i="1"/>
  <c r="CQ42" i="1"/>
  <c r="CQ43" i="1"/>
  <c r="CQ44" i="1"/>
  <c r="CQ45" i="1"/>
  <c r="CQ46" i="1"/>
  <c r="CQ47" i="1"/>
  <c r="CQ48" i="1"/>
  <c r="CQ49" i="1"/>
  <c r="CQ50" i="1"/>
  <c r="CQ51" i="1"/>
  <c r="CQ52" i="1"/>
  <c r="CQ53" i="1"/>
  <c r="CQ54" i="1"/>
  <c r="CQ55" i="1"/>
  <c r="CQ56" i="1"/>
  <c r="CQ57" i="1"/>
  <c r="CQ58" i="1"/>
  <c r="CQ59" i="1"/>
  <c r="CQ60" i="1"/>
  <c r="CQ61" i="1"/>
  <c r="CQ62" i="1"/>
  <c r="CQ63" i="1"/>
  <c r="CQ64" i="1"/>
  <c r="CQ65" i="1"/>
  <c r="CQ66" i="1"/>
  <c r="CQ67" i="1"/>
  <c r="CQ68" i="1"/>
  <c r="CQ69" i="1"/>
  <c r="CQ70" i="1"/>
  <c r="CQ71" i="1"/>
  <c r="CQ72" i="1"/>
  <c r="CQ73" i="1"/>
  <c r="CQ74" i="1"/>
  <c r="CQ75" i="1"/>
  <c r="CQ76" i="1"/>
  <c r="CQ77" i="1"/>
  <c r="CQ78" i="1"/>
  <c r="CQ79" i="1"/>
  <c r="CQ80" i="1"/>
  <c r="CQ81" i="1"/>
  <c r="CQ82" i="1"/>
  <c r="CQ83" i="1"/>
  <c r="CQ84" i="1"/>
  <c r="CQ85" i="1"/>
  <c r="CQ86" i="1"/>
  <c r="CQ87" i="1"/>
  <c r="CQ88" i="1"/>
  <c r="CQ89" i="1"/>
  <c r="CQ90" i="1"/>
  <c r="CQ91" i="1"/>
  <c r="CQ92" i="1"/>
  <c r="CQ93" i="1"/>
  <c r="CQ94" i="1"/>
  <c r="CQ95" i="1"/>
  <c r="CQ96" i="1"/>
  <c r="CQ97" i="1"/>
  <c r="CQ98" i="1"/>
  <c r="CQ99" i="1"/>
  <c r="CQ100" i="1"/>
  <c r="CQ101" i="1"/>
  <c r="CQ102" i="1"/>
  <c r="CQ103" i="1"/>
  <c r="CQ104" i="1"/>
  <c r="CQ105" i="1"/>
  <c r="CQ106" i="1"/>
  <c r="CQ107" i="1"/>
  <c r="CQ108" i="1"/>
  <c r="CQ109" i="1"/>
  <c r="CQ110" i="1"/>
  <c r="CQ111" i="1"/>
  <c r="CQ112" i="1"/>
  <c r="CQ113" i="1"/>
  <c r="CQ114" i="1"/>
  <c r="CQ115" i="1"/>
  <c r="CQ116" i="1"/>
  <c r="CQ117" i="1"/>
  <c r="CQ118" i="1"/>
  <c r="CQ119" i="1"/>
  <c r="CQ120" i="1"/>
  <c r="CQ121" i="1"/>
  <c r="CQ122" i="1"/>
  <c r="CQ123" i="1"/>
  <c r="CQ124" i="1"/>
  <c r="CQ125" i="1"/>
  <c r="CQ126" i="1"/>
  <c r="CQ127" i="1"/>
  <c r="CQ128" i="1"/>
  <c r="CQ129" i="1"/>
  <c r="CQ130" i="1"/>
  <c r="CQ131" i="1"/>
  <c r="CQ132" i="1"/>
  <c r="CQ133" i="1"/>
  <c r="CQ134" i="1"/>
  <c r="CQ135" i="1"/>
  <c r="CQ136" i="1"/>
  <c r="CQ137" i="1"/>
  <c r="CQ138" i="1"/>
  <c r="CQ139" i="1"/>
  <c r="CQ140" i="1"/>
  <c r="CQ141" i="1"/>
  <c r="CQ142" i="1"/>
  <c r="CQ143" i="1"/>
  <c r="CQ144" i="1"/>
  <c r="CQ145" i="1"/>
  <c r="CQ146" i="1"/>
  <c r="CQ147" i="1"/>
  <c r="CQ148" i="1"/>
  <c r="CQ149" i="1"/>
  <c r="CQ150" i="1"/>
  <c r="CQ151" i="1"/>
  <c r="CQ152" i="1"/>
  <c r="CQ153" i="1"/>
  <c r="CQ154" i="1"/>
  <c r="CQ155" i="1"/>
  <c r="CQ156" i="1"/>
  <c r="CQ157" i="1"/>
  <c r="CQ158" i="1"/>
  <c r="CQ159" i="1"/>
  <c r="CQ160" i="1"/>
  <c r="CQ161" i="1"/>
  <c r="CQ162" i="1"/>
  <c r="CQ163" i="1"/>
  <c r="CQ164" i="1"/>
  <c r="CQ165" i="1"/>
  <c r="CQ166" i="1"/>
  <c r="CQ167" i="1"/>
  <c r="CQ168" i="1"/>
  <c r="CQ169" i="1"/>
  <c r="CQ170" i="1"/>
  <c r="CQ171" i="1"/>
  <c r="CQ172" i="1"/>
  <c r="CQ173" i="1"/>
  <c r="CQ174" i="1"/>
  <c r="CQ175" i="1"/>
  <c r="CQ176" i="1"/>
  <c r="CQ177" i="1"/>
  <c r="CQ178" i="1"/>
  <c r="CQ179" i="1"/>
  <c r="CQ180" i="1"/>
  <c r="CQ181" i="1"/>
  <c r="CQ182" i="1"/>
  <c r="CQ183" i="1"/>
  <c r="CQ184" i="1"/>
  <c r="CQ185" i="1"/>
  <c r="CQ186" i="1"/>
  <c r="CQ187" i="1"/>
  <c r="CQ188" i="1"/>
  <c r="CQ189" i="1"/>
  <c r="CQ190" i="1"/>
  <c r="CQ191" i="1"/>
  <c r="CQ192" i="1"/>
  <c r="CQ193" i="1"/>
  <c r="CQ194" i="1"/>
  <c r="CQ195" i="1"/>
  <c r="CQ196" i="1"/>
  <c r="CQ197" i="1"/>
  <c r="CQ198" i="1"/>
  <c r="CQ199" i="1"/>
  <c r="CQ200" i="1"/>
  <c r="CQ201" i="1"/>
  <c r="CQ5" i="1"/>
  <c r="CQ6" i="6"/>
  <c r="CQ7" i="6"/>
  <c r="CQ8" i="6"/>
  <c r="CQ9" i="6"/>
  <c r="CQ10" i="6"/>
  <c r="CQ11" i="6"/>
  <c r="CQ12" i="6"/>
  <c r="CQ13" i="6"/>
  <c r="CQ14" i="6"/>
  <c r="CQ15" i="6"/>
  <c r="CQ16" i="6"/>
  <c r="CQ17" i="6"/>
  <c r="CQ18" i="6"/>
  <c r="CQ19" i="6"/>
  <c r="CQ20" i="6"/>
  <c r="CQ21" i="6"/>
  <c r="CQ5" i="6"/>
  <c r="CP6" i="6"/>
  <c r="CP7" i="6"/>
  <c r="CP8" i="6"/>
  <c r="CP9" i="6"/>
  <c r="CP10" i="6"/>
  <c r="CP11" i="6"/>
  <c r="CP12" i="6"/>
  <c r="CP13" i="6"/>
  <c r="CP14" i="6"/>
  <c r="CP15" i="6"/>
  <c r="CP16" i="6"/>
  <c r="CP17" i="6"/>
  <c r="CP18" i="6"/>
  <c r="CP19" i="6"/>
  <c r="CP20" i="6"/>
  <c r="CP21" i="6"/>
  <c r="CP5" i="6"/>
  <c r="CO6" i="6"/>
  <c r="CO7" i="6"/>
  <c r="CO8" i="6"/>
  <c r="CO9" i="6"/>
  <c r="CO10" i="6"/>
  <c r="CO11" i="6"/>
  <c r="CO12" i="6"/>
  <c r="CO13" i="6"/>
  <c r="CO14" i="6"/>
  <c r="CO15" i="6"/>
  <c r="CO16" i="6"/>
  <c r="CO17" i="6"/>
  <c r="CO18" i="6"/>
  <c r="CO19" i="6"/>
  <c r="CO20" i="6"/>
  <c r="CO21" i="6"/>
  <c r="CO5" i="6"/>
  <c r="AO7" i="12" l="1"/>
  <c r="AO8" i="12"/>
  <c r="AO9" i="12"/>
  <c r="AO10" i="12"/>
  <c r="AO11" i="12"/>
  <c r="AO12" i="12"/>
  <c r="AO13" i="12"/>
  <c r="AO14" i="12"/>
  <c r="AO15" i="12"/>
  <c r="AO16" i="12"/>
  <c r="AO17" i="12"/>
  <c r="AO18" i="12"/>
  <c r="AO19" i="12"/>
  <c r="AO20" i="12"/>
  <c r="AO21" i="12"/>
  <c r="AO6" i="12"/>
  <c r="CF7" i="6"/>
  <c r="CF11" i="6"/>
  <c r="CF15" i="6"/>
  <c r="CF19" i="6"/>
  <c r="CE6" i="6"/>
  <c r="CE7" i="6"/>
  <c r="CE8" i="6"/>
  <c r="CF8" i="6" s="1"/>
  <c r="CE9" i="6"/>
  <c r="CE10" i="6"/>
  <c r="CE11" i="6"/>
  <c r="CE12" i="6"/>
  <c r="CF12" i="6" s="1"/>
  <c r="CE13" i="6"/>
  <c r="CE14" i="6"/>
  <c r="CE15" i="6"/>
  <c r="CE16" i="6"/>
  <c r="CF16" i="6" s="1"/>
  <c r="CE17" i="6"/>
  <c r="CE18" i="6"/>
  <c r="CE19" i="6"/>
  <c r="CE20" i="6"/>
  <c r="CF20" i="6" s="1"/>
  <c r="CE21" i="6"/>
  <c r="CE5" i="6"/>
  <c r="CD6" i="6"/>
  <c r="CF6" i="6" s="1"/>
  <c r="CD7" i="6"/>
  <c r="CD8" i="6"/>
  <c r="CD9" i="6"/>
  <c r="CF9" i="6" s="1"/>
  <c r="CD10" i="6"/>
  <c r="CF10" i="6" s="1"/>
  <c r="CD11" i="6"/>
  <c r="CD12" i="6"/>
  <c r="CD13" i="6"/>
  <c r="CF13" i="6" s="1"/>
  <c r="CD14" i="6"/>
  <c r="CF14" i="6" s="1"/>
  <c r="CD15" i="6"/>
  <c r="CD16" i="6"/>
  <c r="CD17" i="6"/>
  <c r="CF17" i="6" s="1"/>
  <c r="CD18" i="6"/>
  <c r="CF18" i="6" s="1"/>
  <c r="CD19" i="6"/>
  <c r="CD20" i="6"/>
  <c r="CD21" i="6"/>
  <c r="CF21" i="6" s="1"/>
  <c r="CD5" i="6"/>
  <c r="CF5" i="6" s="1"/>
  <c r="CG6" i="4"/>
  <c r="CG7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G67" i="4"/>
  <c r="CG68" i="4"/>
  <c r="CG69" i="4"/>
  <c r="CG70" i="4"/>
  <c r="CG71" i="4"/>
  <c r="CG72" i="4"/>
  <c r="CG73" i="4"/>
  <c r="CG74" i="4"/>
  <c r="CG75" i="4"/>
  <c r="CG76" i="4"/>
  <c r="CG77" i="4"/>
  <c r="CG78" i="4"/>
  <c r="CG79" i="4"/>
  <c r="CG80" i="4"/>
  <c r="CG81" i="4"/>
  <c r="CG82" i="4"/>
  <c r="CG5" i="4"/>
  <c r="CF6" i="4"/>
  <c r="CH6" i="4" s="1"/>
  <c r="CF7" i="4"/>
  <c r="CH7" i="4" s="1"/>
  <c r="CF8" i="4"/>
  <c r="CH8" i="4" s="1"/>
  <c r="CF9" i="4"/>
  <c r="CH9" i="4" s="1"/>
  <c r="CF10" i="4"/>
  <c r="CH10" i="4" s="1"/>
  <c r="CF11" i="4"/>
  <c r="CH11" i="4" s="1"/>
  <c r="CF12" i="4"/>
  <c r="CH12" i="4" s="1"/>
  <c r="CF13" i="4"/>
  <c r="CH13" i="4" s="1"/>
  <c r="CF14" i="4"/>
  <c r="CH14" i="4" s="1"/>
  <c r="CF15" i="4"/>
  <c r="CH15" i="4" s="1"/>
  <c r="CF16" i="4"/>
  <c r="CH16" i="4" s="1"/>
  <c r="CF17" i="4"/>
  <c r="CH17" i="4" s="1"/>
  <c r="CF18" i="4"/>
  <c r="CH18" i="4" s="1"/>
  <c r="CF19" i="4"/>
  <c r="CH19" i="4" s="1"/>
  <c r="CF20" i="4"/>
  <c r="CH20" i="4" s="1"/>
  <c r="CF21" i="4"/>
  <c r="CH21" i="4" s="1"/>
  <c r="CF22" i="4"/>
  <c r="CH22" i="4" s="1"/>
  <c r="CF23" i="4"/>
  <c r="CH23" i="4" s="1"/>
  <c r="CF24" i="4"/>
  <c r="CH24" i="4" s="1"/>
  <c r="CF25" i="4"/>
  <c r="CH25" i="4" s="1"/>
  <c r="CF26" i="4"/>
  <c r="CH26" i="4" s="1"/>
  <c r="CF27" i="4"/>
  <c r="CH27" i="4" s="1"/>
  <c r="CF28" i="4"/>
  <c r="CH28" i="4" s="1"/>
  <c r="CF29" i="4"/>
  <c r="CH29" i="4" s="1"/>
  <c r="CF30" i="4"/>
  <c r="CH30" i="4" s="1"/>
  <c r="CF31" i="4"/>
  <c r="CH31" i="4" s="1"/>
  <c r="CF32" i="4"/>
  <c r="CH32" i="4" s="1"/>
  <c r="CF33" i="4"/>
  <c r="CH33" i="4" s="1"/>
  <c r="CF34" i="4"/>
  <c r="CH34" i="4" s="1"/>
  <c r="CF35" i="4"/>
  <c r="CH35" i="4" s="1"/>
  <c r="CF36" i="4"/>
  <c r="CH36" i="4" s="1"/>
  <c r="CF37" i="4"/>
  <c r="CH37" i="4" s="1"/>
  <c r="CF38" i="4"/>
  <c r="CH38" i="4" s="1"/>
  <c r="CF39" i="4"/>
  <c r="CH39" i="4" s="1"/>
  <c r="CF40" i="4"/>
  <c r="CH40" i="4" s="1"/>
  <c r="CF41" i="4"/>
  <c r="CH41" i="4" s="1"/>
  <c r="CF42" i="4"/>
  <c r="CH42" i="4" s="1"/>
  <c r="CF43" i="4"/>
  <c r="CH43" i="4" s="1"/>
  <c r="CF44" i="4"/>
  <c r="CH44" i="4" s="1"/>
  <c r="CF45" i="4"/>
  <c r="CH45" i="4" s="1"/>
  <c r="CF46" i="4"/>
  <c r="CH46" i="4" s="1"/>
  <c r="CF47" i="4"/>
  <c r="CH47" i="4" s="1"/>
  <c r="CF48" i="4"/>
  <c r="CH48" i="4" s="1"/>
  <c r="CF49" i="4"/>
  <c r="CH49" i="4" s="1"/>
  <c r="CF50" i="4"/>
  <c r="CH50" i="4" s="1"/>
  <c r="CF51" i="4"/>
  <c r="CH51" i="4" s="1"/>
  <c r="CF52" i="4"/>
  <c r="CH52" i="4" s="1"/>
  <c r="CF53" i="4"/>
  <c r="CH53" i="4" s="1"/>
  <c r="CF54" i="4"/>
  <c r="CH54" i="4" s="1"/>
  <c r="CF55" i="4"/>
  <c r="CH55" i="4" s="1"/>
  <c r="CF56" i="4"/>
  <c r="CH56" i="4" s="1"/>
  <c r="CF57" i="4"/>
  <c r="CH57" i="4" s="1"/>
  <c r="CF58" i="4"/>
  <c r="CH58" i="4" s="1"/>
  <c r="CF59" i="4"/>
  <c r="CH59" i="4" s="1"/>
  <c r="CF60" i="4"/>
  <c r="CH60" i="4" s="1"/>
  <c r="CF61" i="4"/>
  <c r="CH61" i="4" s="1"/>
  <c r="CF62" i="4"/>
  <c r="CH62" i="4" s="1"/>
  <c r="CF63" i="4"/>
  <c r="CH63" i="4" s="1"/>
  <c r="CF64" i="4"/>
  <c r="CH64" i="4" s="1"/>
  <c r="CF65" i="4"/>
  <c r="CH65" i="4" s="1"/>
  <c r="CF66" i="4"/>
  <c r="CH66" i="4" s="1"/>
  <c r="CF67" i="4"/>
  <c r="CH67" i="4" s="1"/>
  <c r="CF68" i="4"/>
  <c r="CH68" i="4" s="1"/>
  <c r="CF69" i="4"/>
  <c r="CH69" i="4" s="1"/>
  <c r="CF70" i="4"/>
  <c r="CH70" i="4" s="1"/>
  <c r="CF71" i="4"/>
  <c r="CH71" i="4" s="1"/>
  <c r="CF72" i="4"/>
  <c r="CH72" i="4" s="1"/>
  <c r="CF73" i="4"/>
  <c r="CH73" i="4" s="1"/>
  <c r="CF74" i="4"/>
  <c r="CH74" i="4" s="1"/>
  <c r="CF75" i="4"/>
  <c r="CH75" i="4" s="1"/>
  <c r="CF76" i="4"/>
  <c r="CH76" i="4" s="1"/>
  <c r="CF77" i="4"/>
  <c r="CH77" i="4" s="1"/>
  <c r="CF78" i="4"/>
  <c r="CH78" i="4" s="1"/>
  <c r="CF79" i="4"/>
  <c r="CH79" i="4" s="1"/>
  <c r="CF80" i="4"/>
  <c r="CH80" i="4" s="1"/>
  <c r="CF81" i="4"/>
  <c r="CH81" i="4" s="1"/>
  <c r="CF82" i="4"/>
  <c r="CH82" i="4" s="1"/>
  <c r="CF5" i="4"/>
  <c r="CH5" i="4" s="1"/>
  <c r="DS6" i="2"/>
  <c r="DS7" i="2"/>
  <c r="DS8" i="2"/>
  <c r="DS9" i="2"/>
  <c r="DS10" i="2"/>
  <c r="DS11" i="2"/>
  <c r="DS12" i="2"/>
  <c r="DS13" i="2"/>
  <c r="DS14" i="2"/>
  <c r="DS15" i="2"/>
  <c r="DS16" i="2"/>
  <c r="DS17" i="2"/>
  <c r="DS18" i="2"/>
  <c r="DS19" i="2"/>
  <c r="DS20" i="2"/>
  <c r="DS21" i="2"/>
  <c r="DS22" i="2"/>
  <c r="DS23" i="2"/>
  <c r="DS24" i="2"/>
  <c r="DS25" i="2"/>
  <c r="DS26" i="2"/>
  <c r="DS27" i="2"/>
  <c r="DS28" i="2"/>
  <c r="DS29" i="2"/>
  <c r="DS30" i="2"/>
  <c r="DS31" i="2"/>
  <c r="DS32" i="2"/>
  <c r="DS33" i="2"/>
  <c r="DS34" i="2"/>
  <c r="DS35" i="2"/>
  <c r="DS36" i="2"/>
  <c r="DS37" i="2"/>
  <c r="DS38" i="2"/>
  <c r="DS39" i="2"/>
  <c r="DS40" i="2"/>
  <c r="DS41" i="2"/>
  <c r="DS42" i="2"/>
  <c r="DS43" i="2"/>
  <c r="DS44" i="2"/>
  <c r="DS45" i="2"/>
  <c r="DS46" i="2"/>
  <c r="DS47" i="2"/>
  <c r="DS48" i="2"/>
  <c r="DS49" i="2"/>
  <c r="DS50" i="2"/>
  <c r="DS51" i="2"/>
  <c r="DS52" i="2"/>
  <c r="DS53" i="2"/>
  <c r="DS54" i="2"/>
  <c r="DS55" i="2"/>
  <c r="DS56" i="2"/>
  <c r="DS57" i="2"/>
  <c r="DS58" i="2"/>
  <c r="DS59" i="2"/>
  <c r="DS60" i="2"/>
  <c r="DS61" i="2"/>
  <c r="DS62" i="2"/>
  <c r="DS63" i="2"/>
  <c r="DS64" i="2"/>
  <c r="DS65" i="2"/>
  <c r="DS66" i="2"/>
  <c r="DS67" i="2"/>
  <c r="DS68" i="2"/>
  <c r="DS69" i="2"/>
  <c r="DS70" i="2"/>
  <c r="DS71" i="2"/>
  <c r="DS72" i="2"/>
  <c r="DS73" i="2"/>
  <c r="DS74" i="2"/>
  <c r="DS75" i="2"/>
  <c r="DS76" i="2"/>
  <c r="DS77" i="2"/>
  <c r="DS78" i="2"/>
  <c r="DS79" i="2"/>
  <c r="DS80" i="2"/>
  <c r="DS81" i="2"/>
  <c r="DS82" i="2"/>
  <c r="DS83" i="2"/>
  <c r="DS84" i="2"/>
  <c r="DS85" i="2"/>
  <c r="DS86" i="2"/>
  <c r="DS87" i="2"/>
  <c r="DS88" i="2"/>
  <c r="DS89" i="2"/>
  <c r="DS90" i="2"/>
  <c r="DS91" i="2"/>
  <c r="DS92" i="2"/>
  <c r="DS93" i="2"/>
  <c r="DS94" i="2"/>
  <c r="DS95" i="2"/>
  <c r="DS96" i="2"/>
  <c r="DS97" i="2"/>
  <c r="DS98" i="2"/>
  <c r="DS99" i="2"/>
  <c r="DS100" i="2"/>
  <c r="DS101" i="2"/>
  <c r="DS102" i="2"/>
  <c r="DS103" i="2"/>
  <c r="DS104" i="2"/>
  <c r="DS105" i="2"/>
  <c r="DS106" i="2"/>
  <c r="DS107" i="2"/>
  <c r="DS108" i="2"/>
  <c r="DS109" i="2"/>
  <c r="DS110" i="2"/>
  <c r="DS111" i="2"/>
  <c r="DS112" i="2"/>
  <c r="DS113" i="2"/>
  <c r="DS114" i="2"/>
  <c r="DS5" i="2"/>
  <c r="DR6" i="2"/>
  <c r="DR7" i="2"/>
  <c r="DR8" i="2"/>
  <c r="DR9" i="2"/>
  <c r="DR10" i="2"/>
  <c r="DR11" i="2"/>
  <c r="DR12" i="2"/>
  <c r="DR13" i="2"/>
  <c r="DR14" i="2"/>
  <c r="DR15" i="2"/>
  <c r="DR16" i="2"/>
  <c r="DR17" i="2"/>
  <c r="DR18" i="2"/>
  <c r="DR19" i="2"/>
  <c r="DR20" i="2"/>
  <c r="DR21" i="2"/>
  <c r="DR22" i="2"/>
  <c r="DR23" i="2"/>
  <c r="DR24" i="2"/>
  <c r="DR25" i="2"/>
  <c r="DR26" i="2"/>
  <c r="DR27" i="2"/>
  <c r="DR28" i="2"/>
  <c r="DR29" i="2"/>
  <c r="DR30" i="2"/>
  <c r="DR31" i="2"/>
  <c r="DR32" i="2"/>
  <c r="DR33" i="2"/>
  <c r="DR34" i="2"/>
  <c r="DR35" i="2"/>
  <c r="DR36" i="2"/>
  <c r="DR37" i="2"/>
  <c r="DR38" i="2"/>
  <c r="DR39" i="2"/>
  <c r="DR40" i="2"/>
  <c r="DR41" i="2"/>
  <c r="DR42" i="2"/>
  <c r="DR43" i="2"/>
  <c r="DR44" i="2"/>
  <c r="DR45" i="2"/>
  <c r="DR46" i="2"/>
  <c r="DR47" i="2"/>
  <c r="DR48" i="2"/>
  <c r="DR49" i="2"/>
  <c r="DR50" i="2"/>
  <c r="DR51" i="2"/>
  <c r="DR52" i="2"/>
  <c r="DR53" i="2"/>
  <c r="DR54" i="2"/>
  <c r="DR55" i="2"/>
  <c r="DR56" i="2"/>
  <c r="DR57" i="2"/>
  <c r="DR58" i="2"/>
  <c r="DR59" i="2"/>
  <c r="DR60" i="2"/>
  <c r="DR61" i="2"/>
  <c r="DR62" i="2"/>
  <c r="DR63" i="2"/>
  <c r="DR64" i="2"/>
  <c r="DR65" i="2"/>
  <c r="DR66" i="2"/>
  <c r="DR67" i="2"/>
  <c r="DR68" i="2"/>
  <c r="DR69" i="2"/>
  <c r="DR70" i="2"/>
  <c r="DR71" i="2"/>
  <c r="DR72" i="2"/>
  <c r="DR73" i="2"/>
  <c r="DR74" i="2"/>
  <c r="DR75" i="2"/>
  <c r="DR76" i="2"/>
  <c r="DR77" i="2"/>
  <c r="DR78" i="2"/>
  <c r="DR79" i="2"/>
  <c r="DR80" i="2"/>
  <c r="DR81" i="2"/>
  <c r="DR82" i="2"/>
  <c r="DR83" i="2"/>
  <c r="DR84" i="2"/>
  <c r="DR85" i="2"/>
  <c r="DR86" i="2"/>
  <c r="DR87" i="2"/>
  <c r="DR88" i="2"/>
  <c r="DR89" i="2"/>
  <c r="DR90" i="2"/>
  <c r="DR91" i="2"/>
  <c r="DR92" i="2"/>
  <c r="DR93" i="2"/>
  <c r="DR94" i="2"/>
  <c r="DR95" i="2"/>
  <c r="DR96" i="2"/>
  <c r="DR97" i="2"/>
  <c r="DR98" i="2"/>
  <c r="DR99" i="2"/>
  <c r="DR100" i="2"/>
  <c r="DR101" i="2"/>
  <c r="DR102" i="2"/>
  <c r="DR103" i="2"/>
  <c r="DR104" i="2"/>
  <c r="DR105" i="2"/>
  <c r="DR106" i="2"/>
  <c r="DR107" i="2"/>
  <c r="DR108" i="2"/>
  <c r="DR109" i="2"/>
  <c r="DR110" i="2"/>
  <c r="DR111" i="2"/>
  <c r="DR112" i="2"/>
  <c r="DR113" i="2"/>
  <c r="DR114" i="2"/>
  <c r="DR5" i="2"/>
  <c r="DQ6" i="2"/>
  <c r="DT6" i="2" s="1"/>
  <c r="DQ7" i="2"/>
  <c r="DT7" i="2" s="1"/>
  <c r="DQ8" i="2"/>
  <c r="DT8" i="2" s="1"/>
  <c r="DQ9" i="2"/>
  <c r="DT9" i="2" s="1"/>
  <c r="DQ10" i="2"/>
  <c r="DT10" i="2" s="1"/>
  <c r="DQ11" i="2"/>
  <c r="DT11" i="2" s="1"/>
  <c r="DQ12" i="2"/>
  <c r="DT12" i="2" s="1"/>
  <c r="DQ13" i="2"/>
  <c r="DT13" i="2" s="1"/>
  <c r="DQ14" i="2"/>
  <c r="DT14" i="2" s="1"/>
  <c r="DQ15" i="2"/>
  <c r="DT15" i="2" s="1"/>
  <c r="DQ16" i="2"/>
  <c r="DT16" i="2" s="1"/>
  <c r="DQ17" i="2"/>
  <c r="DT17" i="2" s="1"/>
  <c r="DQ18" i="2"/>
  <c r="DT18" i="2" s="1"/>
  <c r="DQ19" i="2"/>
  <c r="DT19" i="2" s="1"/>
  <c r="DQ20" i="2"/>
  <c r="DT20" i="2" s="1"/>
  <c r="DQ21" i="2"/>
  <c r="DT21" i="2" s="1"/>
  <c r="DQ22" i="2"/>
  <c r="DT22" i="2" s="1"/>
  <c r="DQ23" i="2"/>
  <c r="DT23" i="2" s="1"/>
  <c r="DQ24" i="2"/>
  <c r="DT24" i="2" s="1"/>
  <c r="DQ25" i="2"/>
  <c r="DT25" i="2" s="1"/>
  <c r="DQ26" i="2"/>
  <c r="DT26" i="2" s="1"/>
  <c r="DQ27" i="2"/>
  <c r="DT27" i="2" s="1"/>
  <c r="DQ28" i="2"/>
  <c r="DT28" i="2" s="1"/>
  <c r="DQ29" i="2"/>
  <c r="DT29" i="2" s="1"/>
  <c r="DQ30" i="2"/>
  <c r="DT30" i="2" s="1"/>
  <c r="DQ31" i="2"/>
  <c r="DT31" i="2" s="1"/>
  <c r="DQ32" i="2"/>
  <c r="DT32" i="2" s="1"/>
  <c r="DQ33" i="2"/>
  <c r="DT33" i="2" s="1"/>
  <c r="DQ34" i="2"/>
  <c r="DT34" i="2" s="1"/>
  <c r="DQ35" i="2"/>
  <c r="DT35" i="2" s="1"/>
  <c r="DQ36" i="2"/>
  <c r="DT36" i="2" s="1"/>
  <c r="DQ37" i="2"/>
  <c r="DT37" i="2" s="1"/>
  <c r="DQ38" i="2"/>
  <c r="DT38" i="2" s="1"/>
  <c r="DQ39" i="2"/>
  <c r="DT39" i="2" s="1"/>
  <c r="DQ40" i="2"/>
  <c r="DT40" i="2" s="1"/>
  <c r="DQ41" i="2"/>
  <c r="DT41" i="2" s="1"/>
  <c r="DQ42" i="2"/>
  <c r="DT42" i="2" s="1"/>
  <c r="DQ43" i="2"/>
  <c r="DT43" i="2" s="1"/>
  <c r="DQ44" i="2"/>
  <c r="DT44" i="2" s="1"/>
  <c r="DQ45" i="2"/>
  <c r="DT45" i="2" s="1"/>
  <c r="DQ46" i="2"/>
  <c r="DT46" i="2" s="1"/>
  <c r="DQ47" i="2"/>
  <c r="DT47" i="2" s="1"/>
  <c r="DQ48" i="2"/>
  <c r="DT48" i="2" s="1"/>
  <c r="DQ49" i="2"/>
  <c r="DT49" i="2" s="1"/>
  <c r="DQ50" i="2"/>
  <c r="DT50" i="2" s="1"/>
  <c r="DQ51" i="2"/>
  <c r="DT51" i="2" s="1"/>
  <c r="DQ52" i="2"/>
  <c r="DT52" i="2" s="1"/>
  <c r="DQ53" i="2"/>
  <c r="DT53" i="2" s="1"/>
  <c r="DQ54" i="2"/>
  <c r="DT54" i="2" s="1"/>
  <c r="DQ55" i="2"/>
  <c r="DT55" i="2" s="1"/>
  <c r="DQ56" i="2"/>
  <c r="DT56" i="2" s="1"/>
  <c r="DQ57" i="2"/>
  <c r="DT57" i="2" s="1"/>
  <c r="DQ58" i="2"/>
  <c r="DT58" i="2" s="1"/>
  <c r="DQ59" i="2"/>
  <c r="DT59" i="2" s="1"/>
  <c r="DQ60" i="2"/>
  <c r="DT60" i="2" s="1"/>
  <c r="DQ61" i="2"/>
  <c r="DT61" i="2" s="1"/>
  <c r="DQ62" i="2"/>
  <c r="DT62" i="2" s="1"/>
  <c r="DQ63" i="2"/>
  <c r="DT63" i="2" s="1"/>
  <c r="DQ64" i="2"/>
  <c r="DT64" i="2" s="1"/>
  <c r="DQ65" i="2"/>
  <c r="DT65" i="2" s="1"/>
  <c r="DQ66" i="2"/>
  <c r="DT66" i="2" s="1"/>
  <c r="DQ67" i="2"/>
  <c r="DT67" i="2" s="1"/>
  <c r="DQ68" i="2"/>
  <c r="DT68" i="2" s="1"/>
  <c r="DQ69" i="2"/>
  <c r="DT69" i="2" s="1"/>
  <c r="DQ70" i="2"/>
  <c r="DT70" i="2" s="1"/>
  <c r="DQ71" i="2"/>
  <c r="DT71" i="2" s="1"/>
  <c r="DQ72" i="2"/>
  <c r="DT72" i="2" s="1"/>
  <c r="DQ73" i="2"/>
  <c r="DT73" i="2" s="1"/>
  <c r="DQ74" i="2"/>
  <c r="DT74" i="2" s="1"/>
  <c r="DQ75" i="2"/>
  <c r="DT75" i="2" s="1"/>
  <c r="DQ76" i="2"/>
  <c r="DT76" i="2" s="1"/>
  <c r="DQ77" i="2"/>
  <c r="DT77" i="2" s="1"/>
  <c r="DQ78" i="2"/>
  <c r="DT78" i="2" s="1"/>
  <c r="DQ79" i="2"/>
  <c r="DT79" i="2" s="1"/>
  <c r="DQ80" i="2"/>
  <c r="DT80" i="2" s="1"/>
  <c r="DQ81" i="2"/>
  <c r="DT81" i="2" s="1"/>
  <c r="DQ82" i="2"/>
  <c r="DT82" i="2" s="1"/>
  <c r="DQ83" i="2"/>
  <c r="DT83" i="2" s="1"/>
  <c r="DQ84" i="2"/>
  <c r="DT84" i="2" s="1"/>
  <c r="DQ85" i="2"/>
  <c r="DT85" i="2" s="1"/>
  <c r="DQ86" i="2"/>
  <c r="DT86" i="2" s="1"/>
  <c r="DQ87" i="2"/>
  <c r="DT87" i="2" s="1"/>
  <c r="DQ88" i="2"/>
  <c r="DT88" i="2" s="1"/>
  <c r="DQ89" i="2"/>
  <c r="DT89" i="2" s="1"/>
  <c r="DQ90" i="2"/>
  <c r="DT90" i="2" s="1"/>
  <c r="DQ91" i="2"/>
  <c r="DT91" i="2" s="1"/>
  <c r="DQ92" i="2"/>
  <c r="DT92" i="2" s="1"/>
  <c r="DQ93" i="2"/>
  <c r="DT93" i="2" s="1"/>
  <c r="DQ94" i="2"/>
  <c r="DT94" i="2" s="1"/>
  <c r="DQ95" i="2"/>
  <c r="DT95" i="2" s="1"/>
  <c r="DQ96" i="2"/>
  <c r="DT96" i="2" s="1"/>
  <c r="DQ97" i="2"/>
  <c r="DT97" i="2" s="1"/>
  <c r="DQ98" i="2"/>
  <c r="DT98" i="2" s="1"/>
  <c r="DQ99" i="2"/>
  <c r="DT99" i="2" s="1"/>
  <c r="DQ100" i="2"/>
  <c r="DT100" i="2" s="1"/>
  <c r="DQ101" i="2"/>
  <c r="DT101" i="2" s="1"/>
  <c r="DQ102" i="2"/>
  <c r="DT102" i="2" s="1"/>
  <c r="DQ103" i="2"/>
  <c r="DT103" i="2" s="1"/>
  <c r="DQ104" i="2"/>
  <c r="DT104" i="2" s="1"/>
  <c r="DQ105" i="2"/>
  <c r="DT105" i="2" s="1"/>
  <c r="DQ106" i="2"/>
  <c r="DT106" i="2" s="1"/>
  <c r="DQ107" i="2"/>
  <c r="DT107" i="2" s="1"/>
  <c r="DQ108" i="2"/>
  <c r="DT108" i="2" s="1"/>
  <c r="DQ109" i="2"/>
  <c r="DT109" i="2" s="1"/>
  <c r="DQ110" i="2"/>
  <c r="DT110" i="2" s="1"/>
  <c r="DQ111" i="2"/>
  <c r="DT111" i="2" s="1"/>
  <c r="DQ112" i="2"/>
  <c r="DT112" i="2" s="1"/>
  <c r="DQ113" i="2"/>
  <c r="DT113" i="2" s="1"/>
  <c r="DQ114" i="2"/>
  <c r="DT114" i="2" s="1"/>
  <c r="DQ5" i="2"/>
  <c r="DT5" i="2" s="1"/>
  <c r="CG6" i="1"/>
  <c r="CG7" i="1"/>
  <c r="CG8" i="1"/>
  <c r="CG9" i="1"/>
  <c r="CG10" i="1"/>
  <c r="CG11" i="1"/>
  <c r="CG12" i="1"/>
  <c r="CG13" i="1"/>
  <c r="CG14" i="1"/>
  <c r="CG15" i="1"/>
  <c r="CG16" i="1"/>
  <c r="CG17" i="1"/>
  <c r="CG18" i="1"/>
  <c r="CG19" i="1"/>
  <c r="CG20" i="1"/>
  <c r="CG21" i="1"/>
  <c r="CG22" i="1"/>
  <c r="CG23" i="1"/>
  <c r="CG24" i="1"/>
  <c r="CG25" i="1"/>
  <c r="CG26" i="1"/>
  <c r="CG27" i="1"/>
  <c r="CG28" i="1"/>
  <c r="CG29" i="1"/>
  <c r="CG30" i="1"/>
  <c r="CG31" i="1"/>
  <c r="CG32" i="1"/>
  <c r="CG33" i="1"/>
  <c r="CG34" i="1"/>
  <c r="CG35" i="1"/>
  <c r="CG36" i="1"/>
  <c r="CG37" i="1"/>
  <c r="CG38" i="1"/>
  <c r="CG39" i="1"/>
  <c r="CG40" i="1"/>
  <c r="CG41" i="1"/>
  <c r="CG42" i="1"/>
  <c r="CG43" i="1"/>
  <c r="CG44" i="1"/>
  <c r="CG45" i="1"/>
  <c r="CG46" i="1"/>
  <c r="CG47" i="1"/>
  <c r="CG48" i="1"/>
  <c r="CG49" i="1"/>
  <c r="CG50" i="1"/>
  <c r="CG51" i="1"/>
  <c r="CG52" i="1"/>
  <c r="CG53" i="1"/>
  <c r="CG54" i="1"/>
  <c r="CG55" i="1"/>
  <c r="CG56" i="1"/>
  <c r="CG57" i="1"/>
  <c r="CG58" i="1"/>
  <c r="CG59" i="1"/>
  <c r="CG60" i="1"/>
  <c r="CG61" i="1"/>
  <c r="CG62" i="1"/>
  <c r="CG63" i="1"/>
  <c r="CG64" i="1"/>
  <c r="CG65" i="1"/>
  <c r="CG66" i="1"/>
  <c r="CG67" i="1"/>
  <c r="CG68" i="1"/>
  <c r="CG69" i="1"/>
  <c r="CG70" i="1"/>
  <c r="CG71" i="1"/>
  <c r="CG72" i="1"/>
  <c r="CG73" i="1"/>
  <c r="CG74" i="1"/>
  <c r="CG75" i="1"/>
  <c r="CG76" i="1"/>
  <c r="CG77" i="1"/>
  <c r="CG78" i="1"/>
  <c r="CG79" i="1"/>
  <c r="CG80" i="1"/>
  <c r="CG81" i="1"/>
  <c r="CG82" i="1"/>
  <c r="CG83" i="1"/>
  <c r="CG84" i="1"/>
  <c r="CG85" i="1"/>
  <c r="CG86" i="1"/>
  <c r="CG87" i="1"/>
  <c r="CG88" i="1"/>
  <c r="CG89" i="1"/>
  <c r="CG90" i="1"/>
  <c r="CG91" i="1"/>
  <c r="CG92" i="1"/>
  <c r="CG93" i="1"/>
  <c r="CG94" i="1"/>
  <c r="CG95" i="1"/>
  <c r="CG96" i="1"/>
  <c r="CG97" i="1"/>
  <c r="CG98" i="1"/>
  <c r="CG99" i="1"/>
  <c r="CG100" i="1"/>
  <c r="CG101" i="1"/>
  <c r="CG102" i="1"/>
  <c r="CG103" i="1"/>
  <c r="CG104" i="1"/>
  <c r="CG105" i="1"/>
  <c r="CG106" i="1"/>
  <c r="CG107" i="1"/>
  <c r="CG108" i="1"/>
  <c r="CG109" i="1"/>
  <c r="CG110" i="1"/>
  <c r="CG111" i="1"/>
  <c r="CG112" i="1"/>
  <c r="CG113" i="1"/>
  <c r="CG114" i="1"/>
  <c r="CG115" i="1"/>
  <c r="CG116" i="1"/>
  <c r="CG117" i="1"/>
  <c r="CG118" i="1"/>
  <c r="CG119" i="1"/>
  <c r="CG120" i="1"/>
  <c r="CG121" i="1"/>
  <c r="CG122" i="1"/>
  <c r="CG123" i="1"/>
  <c r="CG124" i="1"/>
  <c r="CG125" i="1"/>
  <c r="CG126" i="1"/>
  <c r="CG127" i="1"/>
  <c r="CG128" i="1"/>
  <c r="CG129" i="1"/>
  <c r="CG130" i="1"/>
  <c r="CG131" i="1"/>
  <c r="CG132" i="1"/>
  <c r="CG133" i="1"/>
  <c r="CG134" i="1"/>
  <c r="CG135" i="1"/>
  <c r="CG136" i="1"/>
  <c r="CG137" i="1"/>
  <c r="CG138" i="1"/>
  <c r="CG139" i="1"/>
  <c r="CG140" i="1"/>
  <c r="CG141" i="1"/>
  <c r="CG142" i="1"/>
  <c r="CG143" i="1"/>
  <c r="CG144" i="1"/>
  <c r="CG145" i="1"/>
  <c r="CG146" i="1"/>
  <c r="CG147" i="1"/>
  <c r="CG148" i="1"/>
  <c r="CG149" i="1"/>
  <c r="CG150" i="1"/>
  <c r="CG151" i="1"/>
  <c r="CG152" i="1"/>
  <c r="CG153" i="1"/>
  <c r="CG154" i="1"/>
  <c r="CG155" i="1"/>
  <c r="CG156" i="1"/>
  <c r="CG157" i="1"/>
  <c r="CG158" i="1"/>
  <c r="CG159" i="1"/>
  <c r="CG160" i="1"/>
  <c r="CG161" i="1"/>
  <c r="CG162" i="1"/>
  <c r="CG163" i="1"/>
  <c r="CG164" i="1"/>
  <c r="CG165" i="1"/>
  <c r="CG166" i="1"/>
  <c r="CG167" i="1"/>
  <c r="CG168" i="1"/>
  <c r="CG169" i="1"/>
  <c r="CG170" i="1"/>
  <c r="CG171" i="1"/>
  <c r="CG172" i="1"/>
  <c r="CG173" i="1"/>
  <c r="CG174" i="1"/>
  <c r="CG175" i="1"/>
  <c r="CG176" i="1"/>
  <c r="CG177" i="1"/>
  <c r="CG178" i="1"/>
  <c r="CG179" i="1"/>
  <c r="CG180" i="1"/>
  <c r="CG181" i="1"/>
  <c r="CG182" i="1"/>
  <c r="CG183" i="1"/>
  <c r="CG184" i="1"/>
  <c r="CG185" i="1"/>
  <c r="CG186" i="1"/>
  <c r="CG187" i="1"/>
  <c r="CG188" i="1"/>
  <c r="CG189" i="1"/>
  <c r="CG190" i="1"/>
  <c r="CG191" i="1"/>
  <c r="CG192" i="1"/>
  <c r="CG193" i="1"/>
  <c r="CG194" i="1"/>
  <c r="CG195" i="1"/>
  <c r="CG196" i="1"/>
  <c r="CG197" i="1"/>
  <c r="CG198" i="1"/>
  <c r="CG199" i="1"/>
  <c r="CG200" i="1"/>
  <c r="CG201" i="1"/>
  <c r="CG5" i="1"/>
  <c r="CF6" i="1"/>
  <c r="CH6" i="1" s="1"/>
  <c r="CF7" i="1"/>
  <c r="CH7" i="1" s="1"/>
  <c r="CF8" i="1"/>
  <c r="CH8" i="1" s="1"/>
  <c r="CF9" i="1"/>
  <c r="CH9" i="1" s="1"/>
  <c r="CF10" i="1"/>
  <c r="CH10" i="1" s="1"/>
  <c r="CF11" i="1"/>
  <c r="CH11" i="1" s="1"/>
  <c r="CF12" i="1"/>
  <c r="CH12" i="1" s="1"/>
  <c r="CF13" i="1"/>
  <c r="CH13" i="1" s="1"/>
  <c r="CF14" i="1"/>
  <c r="CH14" i="1" s="1"/>
  <c r="CF15" i="1"/>
  <c r="CH15" i="1" s="1"/>
  <c r="CF16" i="1"/>
  <c r="CH16" i="1" s="1"/>
  <c r="CF17" i="1"/>
  <c r="CH17" i="1" s="1"/>
  <c r="CF18" i="1"/>
  <c r="CH18" i="1" s="1"/>
  <c r="CF19" i="1"/>
  <c r="CH19" i="1" s="1"/>
  <c r="CF20" i="1"/>
  <c r="CH20" i="1" s="1"/>
  <c r="CF21" i="1"/>
  <c r="CH21" i="1" s="1"/>
  <c r="CF22" i="1"/>
  <c r="CH22" i="1" s="1"/>
  <c r="CF23" i="1"/>
  <c r="CH23" i="1" s="1"/>
  <c r="CF24" i="1"/>
  <c r="CH24" i="1" s="1"/>
  <c r="CF25" i="1"/>
  <c r="CH25" i="1" s="1"/>
  <c r="CF26" i="1"/>
  <c r="CH26" i="1" s="1"/>
  <c r="CF27" i="1"/>
  <c r="CH27" i="1" s="1"/>
  <c r="CF28" i="1"/>
  <c r="CH28" i="1" s="1"/>
  <c r="CF29" i="1"/>
  <c r="CH29" i="1" s="1"/>
  <c r="CF30" i="1"/>
  <c r="CH30" i="1" s="1"/>
  <c r="CF31" i="1"/>
  <c r="CH31" i="1" s="1"/>
  <c r="CF32" i="1"/>
  <c r="CH32" i="1" s="1"/>
  <c r="CF33" i="1"/>
  <c r="CH33" i="1" s="1"/>
  <c r="CF34" i="1"/>
  <c r="CH34" i="1" s="1"/>
  <c r="CF35" i="1"/>
  <c r="CH35" i="1" s="1"/>
  <c r="CF36" i="1"/>
  <c r="CH36" i="1" s="1"/>
  <c r="CF37" i="1"/>
  <c r="CH37" i="1" s="1"/>
  <c r="CF38" i="1"/>
  <c r="CH38" i="1" s="1"/>
  <c r="CF39" i="1"/>
  <c r="CH39" i="1" s="1"/>
  <c r="CF40" i="1"/>
  <c r="CH40" i="1" s="1"/>
  <c r="CF41" i="1"/>
  <c r="CH41" i="1" s="1"/>
  <c r="CF42" i="1"/>
  <c r="CH42" i="1" s="1"/>
  <c r="CF43" i="1"/>
  <c r="CH43" i="1" s="1"/>
  <c r="CF44" i="1"/>
  <c r="CH44" i="1" s="1"/>
  <c r="CF45" i="1"/>
  <c r="CH45" i="1" s="1"/>
  <c r="CF46" i="1"/>
  <c r="CH46" i="1" s="1"/>
  <c r="CF47" i="1"/>
  <c r="CH47" i="1" s="1"/>
  <c r="CF48" i="1"/>
  <c r="CH48" i="1" s="1"/>
  <c r="CF49" i="1"/>
  <c r="CH49" i="1" s="1"/>
  <c r="CF50" i="1"/>
  <c r="CH50" i="1" s="1"/>
  <c r="CF51" i="1"/>
  <c r="CH51" i="1" s="1"/>
  <c r="CF52" i="1"/>
  <c r="CH52" i="1" s="1"/>
  <c r="CF53" i="1"/>
  <c r="CH53" i="1" s="1"/>
  <c r="CF54" i="1"/>
  <c r="CH54" i="1" s="1"/>
  <c r="CF55" i="1"/>
  <c r="CH55" i="1" s="1"/>
  <c r="CF56" i="1"/>
  <c r="CH56" i="1" s="1"/>
  <c r="CF57" i="1"/>
  <c r="CH57" i="1" s="1"/>
  <c r="CF58" i="1"/>
  <c r="CH58" i="1" s="1"/>
  <c r="CF59" i="1"/>
  <c r="CH59" i="1" s="1"/>
  <c r="CF60" i="1"/>
  <c r="CH60" i="1" s="1"/>
  <c r="CF61" i="1"/>
  <c r="CH61" i="1" s="1"/>
  <c r="CF62" i="1"/>
  <c r="CH62" i="1" s="1"/>
  <c r="CF63" i="1"/>
  <c r="CH63" i="1" s="1"/>
  <c r="CF64" i="1"/>
  <c r="CH64" i="1" s="1"/>
  <c r="CF65" i="1"/>
  <c r="CH65" i="1" s="1"/>
  <c r="CF66" i="1"/>
  <c r="CH66" i="1" s="1"/>
  <c r="CF67" i="1"/>
  <c r="CH67" i="1" s="1"/>
  <c r="CF68" i="1"/>
  <c r="CH68" i="1" s="1"/>
  <c r="CF69" i="1"/>
  <c r="CH69" i="1" s="1"/>
  <c r="CF70" i="1"/>
  <c r="CH70" i="1" s="1"/>
  <c r="CF71" i="1"/>
  <c r="CH71" i="1" s="1"/>
  <c r="CF72" i="1"/>
  <c r="CH72" i="1" s="1"/>
  <c r="CF73" i="1"/>
  <c r="CH73" i="1" s="1"/>
  <c r="CF74" i="1"/>
  <c r="CH74" i="1" s="1"/>
  <c r="CF75" i="1"/>
  <c r="CH75" i="1" s="1"/>
  <c r="CF76" i="1"/>
  <c r="CH76" i="1" s="1"/>
  <c r="CF77" i="1"/>
  <c r="CH77" i="1" s="1"/>
  <c r="CF78" i="1"/>
  <c r="CH78" i="1" s="1"/>
  <c r="CF79" i="1"/>
  <c r="CH79" i="1" s="1"/>
  <c r="CF80" i="1"/>
  <c r="CH80" i="1" s="1"/>
  <c r="CF81" i="1"/>
  <c r="CH81" i="1" s="1"/>
  <c r="CF82" i="1"/>
  <c r="CH82" i="1" s="1"/>
  <c r="CF83" i="1"/>
  <c r="CH83" i="1" s="1"/>
  <c r="CF84" i="1"/>
  <c r="CH84" i="1" s="1"/>
  <c r="CF85" i="1"/>
  <c r="CH85" i="1" s="1"/>
  <c r="CF86" i="1"/>
  <c r="CH86" i="1" s="1"/>
  <c r="CF87" i="1"/>
  <c r="CH87" i="1" s="1"/>
  <c r="CF88" i="1"/>
  <c r="CH88" i="1" s="1"/>
  <c r="CF89" i="1"/>
  <c r="CH89" i="1" s="1"/>
  <c r="CF90" i="1"/>
  <c r="CH90" i="1" s="1"/>
  <c r="CF91" i="1"/>
  <c r="CH91" i="1" s="1"/>
  <c r="CF92" i="1"/>
  <c r="CH92" i="1" s="1"/>
  <c r="CF93" i="1"/>
  <c r="CH93" i="1" s="1"/>
  <c r="CF94" i="1"/>
  <c r="CH94" i="1" s="1"/>
  <c r="CF95" i="1"/>
  <c r="CH95" i="1" s="1"/>
  <c r="CF96" i="1"/>
  <c r="CH96" i="1" s="1"/>
  <c r="CF97" i="1"/>
  <c r="CH97" i="1" s="1"/>
  <c r="CF98" i="1"/>
  <c r="CH98" i="1" s="1"/>
  <c r="CF99" i="1"/>
  <c r="CH99" i="1" s="1"/>
  <c r="CF100" i="1"/>
  <c r="CH100" i="1" s="1"/>
  <c r="CF101" i="1"/>
  <c r="CH101" i="1" s="1"/>
  <c r="CF102" i="1"/>
  <c r="CH102" i="1" s="1"/>
  <c r="CF103" i="1"/>
  <c r="CH103" i="1" s="1"/>
  <c r="CF104" i="1"/>
  <c r="CH104" i="1" s="1"/>
  <c r="CF105" i="1"/>
  <c r="CH105" i="1" s="1"/>
  <c r="CF106" i="1"/>
  <c r="CH106" i="1" s="1"/>
  <c r="CF107" i="1"/>
  <c r="CH107" i="1" s="1"/>
  <c r="CF108" i="1"/>
  <c r="CH108" i="1" s="1"/>
  <c r="CF109" i="1"/>
  <c r="CH109" i="1" s="1"/>
  <c r="CF110" i="1"/>
  <c r="CH110" i="1" s="1"/>
  <c r="CF111" i="1"/>
  <c r="CH111" i="1" s="1"/>
  <c r="CF112" i="1"/>
  <c r="CH112" i="1" s="1"/>
  <c r="CF113" i="1"/>
  <c r="CH113" i="1" s="1"/>
  <c r="CF114" i="1"/>
  <c r="CH114" i="1" s="1"/>
  <c r="CF115" i="1"/>
  <c r="CH115" i="1" s="1"/>
  <c r="CF116" i="1"/>
  <c r="CH116" i="1" s="1"/>
  <c r="CF117" i="1"/>
  <c r="CH117" i="1" s="1"/>
  <c r="CF118" i="1"/>
  <c r="CH118" i="1" s="1"/>
  <c r="CF119" i="1"/>
  <c r="CH119" i="1" s="1"/>
  <c r="CF120" i="1"/>
  <c r="CH120" i="1" s="1"/>
  <c r="CF121" i="1"/>
  <c r="CH121" i="1" s="1"/>
  <c r="CF122" i="1"/>
  <c r="CH122" i="1" s="1"/>
  <c r="CF123" i="1"/>
  <c r="CH123" i="1" s="1"/>
  <c r="CF124" i="1"/>
  <c r="CH124" i="1" s="1"/>
  <c r="CF125" i="1"/>
  <c r="CH125" i="1" s="1"/>
  <c r="CF126" i="1"/>
  <c r="CH126" i="1" s="1"/>
  <c r="CF127" i="1"/>
  <c r="CH127" i="1" s="1"/>
  <c r="CF128" i="1"/>
  <c r="CH128" i="1" s="1"/>
  <c r="CF129" i="1"/>
  <c r="CH129" i="1" s="1"/>
  <c r="CF130" i="1"/>
  <c r="CH130" i="1" s="1"/>
  <c r="CF131" i="1"/>
  <c r="CH131" i="1" s="1"/>
  <c r="CF132" i="1"/>
  <c r="CH132" i="1" s="1"/>
  <c r="CF133" i="1"/>
  <c r="CH133" i="1" s="1"/>
  <c r="CF134" i="1"/>
  <c r="CH134" i="1" s="1"/>
  <c r="CF135" i="1"/>
  <c r="CH135" i="1" s="1"/>
  <c r="CF136" i="1"/>
  <c r="CH136" i="1" s="1"/>
  <c r="CF137" i="1"/>
  <c r="CH137" i="1" s="1"/>
  <c r="CF138" i="1"/>
  <c r="CH138" i="1" s="1"/>
  <c r="CF139" i="1"/>
  <c r="CH139" i="1" s="1"/>
  <c r="CF140" i="1"/>
  <c r="CH140" i="1" s="1"/>
  <c r="CF141" i="1"/>
  <c r="CH141" i="1" s="1"/>
  <c r="CF142" i="1"/>
  <c r="CH142" i="1" s="1"/>
  <c r="CF143" i="1"/>
  <c r="CH143" i="1" s="1"/>
  <c r="CF144" i="1"/>
  <c r="CH144" i="1" s="1"/>
  <c r="CF145" i="1"/>
  <c r="CH145" i="1" s="1"/>
  <c r="CF146" i="1"/>
  <c r="CH146" i="1" s="1"/>
  <c r="CF147" i="1"/>
  <c r="CH147" i="1" s="1"/>
  <c r="CF148" i="1"/>
  <c r="CH148" i="1" s="1"/>
  <c r="CF149" i="1"/>
  <c r="CH149" i="1" s="1"/>
  <c r="CF150" i="1"/>
  <c r="CH150" i="1" s="1"/>
  <c r="CF151" i="1"/>
  <c r="CH151" i="1" s="1"/>
  <c r="CF152" i="1"/>
  <c r="CH152" i="1" s="1"/>
  <c r="CF153" i="1"/>
  <c r="CH153" i="1" s="1"/>
  <c r="CF154" i="1"/>
  <c r="CH154" i="1" s="1"/>
  <c r="CF155" i="1"/>
  <c r="CH155" i="1" s="1"/>
  <c r="CF156" i="1"/>
  <c r="CH156" i="1" s="1"/>
  <c r="CF157" i="1"/>
  <c r="CH157" i="1" s="1"/>
  <c r="CF158" i="1"/>
  <c r="CH158" i="1" s="1"/>
  <c r="CF159" i="1"/>
  <c r="CH159" i="1" s="1"/>
  <c r="CF160" i="1"/>
  <c r="CH160" i="1" s="1"/>
  <c r="CF161" i="1"/>
  <c r="CH161" i="1" s="1"/>
  <c r="CF162" i="1"/>
  <c r="CH162" i="1" s="1"/>
  <c r="CF163" i="1"/>
  <c r="CH163" i="1" s="1"/>
  <c r="CF164" i="1"/>
  <c r="CH164" i="1" s="1"/>
  <c r="CF165" i="1"/>
  <c r="CH165" i="1" s="1"/>
  <c r="CF166" i="1"/>
  <c r="CH166" i="1" s="1"/>
  <c r="CF167" i="1"/>
  <c r="CH167" i="1" s="1"/>
  <c r="CF168" i="1"/>
  <c r="CH168" i="1" s="1"/>
  <c r="CF169" i="1"/>
  <c r="CH169" i="1" s="1"/>
  <c r="CF170" i="1"/>
  <c r="CH170" i="1" s="1"/>
  <c r="CF171" i="1"/>
  <c r="CH171" i="1" s="1"/>
  <c r="CF172" i="1"/>
  <c r="CH172" i="1" s="1"/>
  <c r="CF173" i="1"/>
  <c r="CH173" i="1" s="1"/>
  <c r="CF174" i="1"/>
  <c r="CH174" i="1" s="1"/>
  <c r="CF175" i="1"/>
  <c r="CH175" i="1" s="1"/>
  <c r="CF176" i="1"/>
  <c r="CH176" i="1" s="1"/>
  <c r="CF177" i="1"/>
  <c r="CH177" i="1" s="1"/>
  <c r="CF178" i="1"/>
  <c r="CH178" i="1" s="1"/>
  <c r="CF179" i="1"/>
  <c r="CH179" i="1" s="1"/>
  <c r="CF180" i="1"/>
  <c r="CH180" i="1" s="1"/>
  <c r="CF181" i="1"/>
  <c r="CH181" i="1" s="1"/>
  <c r="CF182" i="1"/>
  <c r="CH182" i="1" s="1"/>
  <c r="CF183" i="1"/>
  <c r="CH183" i="1" s="1"/>
  <c r="CF184" i="1"/>
  <c r="CH184" i="1" s="1"/>
  <c r="CF185" i="1"/>
  <c r="CH185" i="1" s="1"/>
  <c r="CF186" i="1"/>
  <c r="CH186" i="1" s="1"/>
  <c r="CF187" i="1"/>
  <c r="CH187" i="1" s="1"/>
  <c r="CF188" i="1"/>
  <c r="CH188" i="1" s="1"/>
  <c r="CF189" i="1"/>
  <c r="CH189" i="1" s="1"/>
  <c r="CF190" i="1"/>
  <c r="CH190" i="1" s="1"/>
  <c r="CF191" i="1"/>
  <c r="CH191" i="1" s="1"/>
  <c r="CF192" i="1"/>
  <c r="CH192" i="1" s="1"/>
  <c r="CF193" i="1"/>
  <c r="CH193" i="1" s="1"/>
  <c r="CF194" i="1"/>
  <c r="CH194" i="1" s="1"/>
  <c r="CF195" i="1"/>
  <c r="CH195" i="1" s="1"/>
  <c r="CF196" i="1"/>
  <c r="CH196" i="1" s="1"/>
  <c r="CF197" i="1"/>
  <c r="CH197" i="1" s="1"/>
  <c r="CF198" i="1"/>
  <c r="CH198" i="1" s="1"/>
  <c r="CF199" i="1"/>
  <c r="CH199" i="1" s="1"/>
  <c r="CF200" i="1"/>
  <c r="CH200" i="1" s="1"/>
  <c r="CF201" i="1"/>
  <c r="CH201" i="1" s="1"/>
  <c r="CF5" i="1"/>
  <c r="CH5" i="1" s="1"/>
  <c r="BR6" i="6" l="1"/>
  <c r="BR7" i="6"/>
  <c r="BR8" i="6"/>
  <c r="BR9" i="6"/>
  <c r="BR10" i="6"/>
  <c r="BR11" i="6"/>
  <c r="BR12" i="6"/>
  <c r="BR13" i="6"/>
  <c r="BR14" i="6"/>
  <c r="BR15" i="6"/>
  <c r="BR16" i="6"/>
  <c r="BR17" i="6"/>
  <c r="BR18" i="6"/>
  <c r="BR19" i="6"/>
  <c r="BR20" i="6"/>
  <c r="BR21" i="6"/>
  <c r="BR5" i="6"/>
  <c r="BQ6" i="6"/>
  <c r="BQ7" i="6"/>
  <c r="BQ8" i="6"/>
  <c r="BQ9" i="6"/>
  <c r="BQ10" i="6"/>
  <c r="BQ11" i="6"/>
  <c r="BQ12" i="6"/>
  <c r="BQ13" i="6"/>
  <c r="BQ14" i="6"/>
  <c r="BQ15" i="6"/>
  <c r="BQ16" i="6"/>
  <c r="BQ17" i="6"/>
  <c r="BQ18" i="6"/>
  <c r="BQ19" i="6"/>
  <c r="BQ20" i="6"/>
  <c r="BQ21" i="6"/>
  <c r="BQ5" i="6"/>
  <c r="BR6" i="10"/>
  <c r="BS6" i="10" s="1"/>
  <c r="BR7" i="10"/>
  <c r="BS7" i="10" s="1"/>
  <c r="BR8" i="10"/>
  <c r="BS8" i="10" s="1"/>
  <c r="BR9" i="10"/>
  <c r="BS9" i="10" s="1"/>
  <c r="BR10" i="10"/>
  <c r="BS10" i="10" s="1"/>
  <c r="BR11" i="10"/>
  <c r="BS11" i="10" s="1"/>
  <c r="BR12" i="10"/>
  <c r="BS12" i="10" s="1"/>
  <c r="BR13" i="10"/>
  <c r="BS13" i="10" s="1"/>
  <c r="BR14" i="10"/>
  <c r="BS14" i="10" s="1"/>
  <c r="BR15" i="10"/>
  <c r="BS15" i="10" s="1"/>
  <c r="BR16" i="10"/>
  <c r="BS16" i="10" s="1"/>
  <c r="BR17" i="10"/>
  <c r="BS17" i="10" s="1"/>
  <c r="BR18" i="10"/>
  <c r="BS18" i="10" s="1"/>
  <c r="BR19" i="10"/>
  <c r="BS19" i="10" s="1"/>
  <c r="BR20" i="10"/>
  <c r="BS20" i="10" s="1"/>
  <c r="BR21" i="10"/>
  <c r="BS21" i="10" s="1"/>
  <c r="BR22" i="10"/>
  <c r="BS22" i="10" s="1"/>
  <c r="BR23" i="10"/>
  <c r="BS23" i="10" s="1"/>
  <c r="BR24" i="10"/>
  <c r="BS24" i="10" s="1"/>
  <c r="BR25" i="10"/>
  <c r="BS25" i="10" s="1"/>
  <c r="BR26" i="10"/>
  <c r="BS26" i="10" s="1"/>
  <c r="BR27" i="10"/>
  <c r="BS27" i="10" s="1"/>
  <c r="BR28" i="10"/>
  <c r="BS28" i="10" s="1"/>
  <c r="BR29" i="10"/>
  <c r="BS29" i="10" s="1"/>
  <c r="BR30" i="10"/>
  <c r="BS30" i="10" s="1"/>
  <c r="BR31" i="10"/>
  <c r="BS31" i="10" s="1"/>
  <c r="BR32" i="10"/>
  <c r="BS32" i="10" s="1"/>
  <c r="BR33" i="10"/>
  <c r="BS33" i="10" s="1"/>
  <c r="BR34" i="10"/>
  <c r="BS34" i="10" s="1"/>
  <c r="BR35" i="10"/>
  <c r="BS35" i="10" s="1"/>
  <c r="BR36" i="10"/>
  <c r="BS36" i="10" s="1"/>
  <c r="BR37" i="10"/>
  <c r="BS37" i="10" s="1"/>
  <c r="BR38" i="10"/>
  <c r="BS38" i="10" s="1"/>
  <c r="BR39" i="10"/>
  <c r="BS39" i="10" s="1"/>
  <c r="BR40" i="10"/>
  <c r="BS40" i="10" s="1"/>
  <c r="BR5" i="10"/>
  <c r="BS5" i="10" s="1"/>
  <c r="AI7" i="12"/>
  <c r="AI8" i="12"/>
  <c r="AI9" i="12"/>
  <c r="AI10" i="12"/>
  <c r="AI11" i="12"/>
  <c r="AI12" i="12"/>
  <c r="AI13" i="12"/>
  <c r="AI14" i="12"/>
  <c r="AI15" i="12"/>
  <c r="AI16" i="12"/>
  <c r="AI17" i="12"/>
  <c r="AI18" i="12"/>
  <c r="AI19" i="12"/>
  <c r="AI20" i="12"/>
  <c r="AI21" i="12"/>
  <c r="AI6" i="12"/>
  <c r="BS15" i="6" l="1"/>
  <c r="CZ6" i="2"/>
  <c r="CZ7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3" i="2"/>
  <c r="CZ24" i="2"/>
  <c r="CZ25" i="2"/>
  <c r="CZ26" i="2"/>
  <c r="CZ27" i="2"/>
  <c r="CZ28" i="2"/>
  <c r="CZ29" i="2"/>
  <c r="CZ30" i="2"/>
  <c r="CZ31" i="2"/>
  <c r="CZ32" i="2"/>
  <c r="CZ33" i="2"/>
  <c r="CZ34" i="2"/>
  <c r="CZ35" i="2"/>
  <c r="CZ36" i="2"/>
  <c r="CZ37" i="2"/>
  <c r="CZ38" i="2"/>
  <c r="CZ39" i="2"/>
  <c r="CZ40" i="2"/>
  <c r="CZ41" i="2"/>
  <c r="CZ42" i="2"/>
  <c r="CZ43" i="2"/>
  <c r="CZ44" i="2"/>
  <c r="CZ45" i="2"/>
  <c r="CZ46" i="2"/>
  <c r="CZ47" i="2"/>
  <c r="CZ48" i="2"/>
  <c r="CZ49" i="2"/>
  <c r="CZ50" i="2"/>
  <c r="CZ51" i="2"/>
  <c r="CZ52" i="2"/>
  <c r="CZ53" i="2"/>
  <c r="CZ54" i="2"/>
  <c r="CZ55" i="2"/>
  <c r="CZ56" i="2"/>
  <c r="CZ57" i="2"/>
  <c r="CZ58" i="2"/>
  <c r="CZ59" i="2"/>
  <c r="CZ60" i="2"/>
  <c r="CZ61" i="2"/>
  <c r="CZ62" i="2"/>
  <c r="CZ63" i="2"/>
  <c r="CZ64" i="2"/>
  <c r="CZ65" i="2"/>
  <c r="CZ66" i="2"/>
  <c r="CZ67" i="2"/>
  <c r="CZ68" i="2"/>
  <c r="CZ69" i="2"/>
  <c r="CZ70" i="2"/>
  <c r="CZ71" i="2"/>
  <c r="CZ72" i="2"/>
  <c r="CZ73" i="2"/>
  <c r="CZ74" i="2"/>
  <c r="CZ75" i="2"/>
  <c r="CZ76" i="2"/>
  <c r="CZ77" i="2"/>
  <c r="CZ78" i="2"/>
  <c r="CZ79" i="2"/>
  <c r="CZ80" i="2"/>
  <c r="CZ81" i="2"/>
  <c r="CZ82" i="2"/>
  <c r="CZ83" i="2"/>
  <c r="CZ84" i="2"/>
  <c r="CZ85" i="2"/>
  <c r="CZ86" i="2"/>
  <c r="CZ87" i="2"/>
  <c r="CZ88" i="2"/>
  <c r="CZ89" i="2"/>
  <c r="CZ90" i="2"/>
  <c r="CZ91" i="2"/>
  <c r="CZ92" i="2"/>
  <c r="CZ93" i="2"/>
  <c r="CZ94" i="2"/>
  <c r="CZ95" i="2"/>
  <c r="CZ96" i="2"/>
  <c r="CZ97" i="2"/>
  <c r="CZ98" i="2"/>
  <c r="CZ99" i="2"/>
  <c r="CZ100" i="2"/>
  <c r="CZ101" i="2"/>
  <c r="CZ102" i="2"/>
  <c r="CZ103" i="2"/>
  <c r="CZ104" i="2"/>
  <c r="CZ105" i="2"/>
  <c r="CZ106" i="2"/>
  <c r="CZ107" i="2"/>
  <c r="CZ108" i="2"/>
  <c r="CZ109" i="2"/>
  <c r="CZ110" i="2"/>
  <c r="CZ111" i="2"/>
  <c r="CZ112" i="2"/>
  <c r="CZ113" i="2"/>
  <c r="CZ114" i="2"/>
  <c r="CZ5" i="2"/>
  <c r="CY6" i="2"/>
  <c r="CY7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Y23" i="2"/>
  <c r="CY24" i="2"/>
  <c r="CY25" i="2"/>
  <c r="CY26" i="2"/>
  <c r="CY27" i="2"/>
  <c r="CY28" i="2"/>
  <c r="CY29" i="2"/>
  <c r="CY30" i="2"/>
  <c r="CY31" i="2"/>
  <c r="CY32" i="2"/>
  <c r="CY33" i="2"/>
  <c r="CY34" i="2"/>
  <c r="CY35" i="2"/>
  <c r="CY36" i="2"/>
  <c r="CY37" i="2"/>
  <c r="CY38" i="2"/>
  <c r="CY39" i="2"/>
  <c r="CY40" i="2"/>
  <c r="CY41" i="2"/>
  <c r="CY42" i="2"/>
  <c r="CY43" i="2"/>
  <c r="CY44" i="2"/>
  <c r="CY45" i="2"/>
  <c r="CY46" i="2"/>
  <c r="CY47" i="2"/>
  <c r="CY48" i="2"/>
  <c r="CY49" i="2"/>
  <c r="CY50" i="2"/>
  <c r="CY51" i="2"/>
  <c r="CY52" i="2"/>
  <c r="CY53" i="2"/>
  <c r="CY54" i="2"/>
  <c r="CY55" i="2"/>
  <c r="CY56" i="2"/>
  <c r="CY57" i="2"/>
  <c r="CY58" i="2"/>
  <c r="CY59" i="2"/>
  <c r="CY60" i="2"/>
  <c r="CY61" i="2"/>
  <c r="CY62" i="2"/>
  <c r="CY63" i="2"/>
  <c r="CY64" i="2"/>
  <c r="CY65" i="2"/>
  <c r="CY66" i="2"/>
  <c r="CY67" i="2"/>
  <c r="CY68" i="2"/>
  <c r="CY69" i="2"/>
  <c r="CY70" i="2"/>
  <c r="CY71" i="2"/>
  <c r="CY72" i="2"/>
  <c r="CY73" i="2"/>
  <c r="CY74" i="2"/>
  <c r="CY75" i="2"/>
  <c r="CY76" i="2"/>
  <c r="CY77" i="2"/>
  <c r="CY78" i="2"/>
  <c r="CY79" i="2"/>
  <c r="CY80" i="2"/>
  <c r="CY81" i="2"/>
  <c r="CY82" i="2"/>
  <c r="CY83" i="2"/>
  <c r="CY84" i="2"/>
  <c r="CY85" i="2"/>
  <c r="CY86" i="2"/>
  <c r="CY87" i="2"/>
  <c r="CY88" i="2"/>
  <c r="CY89" i="2"/>
  <c r="CY90" i="2"/>
  <c r="CY91" i="2"/>
  <c r="CY92" i="2"/>
  <c r="CY93" i="2"/>
  <c r="CY94" i="2"/>
  <c r="CY95" i="2"/>
  <c r="CY96" i="2"/>
  <c r="CY97" i="2"/>
  <c r="CY98" i="2"/>
  <c r="CY99" i="2"/>
  <c r="CY100" i="2"/>
  <c r="CY101" i="2"/>
  <c r="CY102" i="2"/>
  <c r="CY103" i="2"/>
  <c r="CY104" i="2"/>
  <c r="CY105" i="2"/>
  <c r="CY106" i="2"/>
  <c r="CY107" i="2"/>
  <c r="CY108" i="2"/>
  <c r="CY109" i="2"/>
  <c r="CY110" i="2"/>
  <c r="CY111" i="2"/>
  <c r="CY112" i="2"/>
  <c r="CY113" i="2"/>
  <c r="CY114" i="2"/>
  <c r="CY5" i="2"/>
  <c r="CX6" i="2"/>
  <c r="DA6" i="2" s="1"/>
  <c r="CX7" i="2"/>
  <c r="DA7" i="2" s="1"/>
  <c r="CX8" i="2"/>
  <c r="DA8" i="2" s="1"/>
  <c r="CX9" i="2"/>
  <c r="DA9" i="2" s="1"/>
  <c r="CX10" i="2"/>
  <c r="DA10" i="2" s="1"/>
  <c r="CX11" i="2"/>
  <c r="DA11" i="2" s="1"/>
  <c r="CX12" i="2"/>
  <c r="DA12" i="2" s="1"/>
  <c r="CX13" i="2"/>
  <c r="DA13" i="2" s="1"/>
  <c r="CX14" i="2"/>
  <c r="DA14" i="2" s="1"/>
  <c r="CX15" i="2"/>
  <c r="DA15" i="2" s="1"/>
  <c r="CX16" i="2"/>
  <c r="DA16" i="2" s="1"/>
  <c r="CX17" i="2"/>
  <c r="DA17" i="2" s="1"/>
  <c r="CX18" i="2"/>
  <c r="DA18" i="2" s="1"/>
  <c r="CX19" i="2"/>
  <c r="DA19" i="2" s="1"/>
  <c r="CX20" i="2"/>
  <c r="DA20" i="2" s="1"/>
  <c r="CX21" i="2"/>
  <c r="DA21" i="2" s="1"/>
  <c r="CX22" i="2"/>
  <c r="DA22" i="2" s="1"/>
  <c r="CX23" i="2"/>
  <c r="DA23" i="2" s="1"/>
  <c r="CX24" i="2"/>
  <c r="DA24" i="2" s="1"/>
  <c r="CX25" i="2"/>
  <c r="DA25" i="2" s="1"/>
  <c r="CX26" i="2"/>
  <c r="DA26" i="2" s="1"/>
  <c r="CX27" i="2"/>
  <c r="DA27" i="2" s="1"/>
  <c r="CX28" i="2"/>
  <c r="DA28" i="2" s="1"/>
  <c r="CX29" i="2"/>
  <c r="DA29" i="2" s="1"/>
  <c r="CX30" i="2"/>
  <c r="DA30" i="2" s="1"/>
  <c r="CX31" i="2"/>
  <c r="DA31" i="2" s="1"/>
  <c r="CX32" i="2"/>
  <c r="DA32" i="2" s="1"/>
  <c r="CX33" i="2"/>
  <c r="DA33" i="2" s="1"/>
  <c r="CX34" i="2"/>
  <c r="DA34" i="2" s="1"/>
  <c r="CX35" i="2"/>
  <c r="DA35" i="2" s="1"/>
  <c r="CX36" i="2"/>
  <c r="DA36" i="2" s="1"/>
  <c r="CX37" i="2"/>
  <c r="DA37" i="2" s="1"/>
  <c r="CX38" i="2"/>
  <c r="DA38" i="2" s="1"/>
  <c r="CX39" i="2"/>
  <c r="DA39" i="2" s="1"/>
  <c r="CX40" i="2"/>
  <c r="DA40" i="2" s="1"/>
  <c r="CX41" i="2"/>
  <c r="DA41" i="2" s="1"/>
  <c r="CX42" i="2"/>
  <c r="DA42" i="2" s="1"/>
  <c r="CX43" i="2"/>
  <c r="DA43" i="2" s="1"/>
  <c r="CX44" i="2"/>
  <c r="DA44" i="2" s="1"/>
  <c r="CX45" i="2"/>
  <c r="DA45" i="2" s="1"/>
  <c r="CX46" i="2"/>
  <c r="DA46" i="2" s="1"/>
  <c r="CX47" i="2"/>
  <c r="DA47" i="2" s="1"/>
  <c r="CX48" i="2"/>
  <c r="DA48" i="2" s="1"/>
  <c r="CX49" i="2"/>
  <c r="DA49" i="2" s="1"/>
  <c r="CX50" i="2"/>
  <c r="DA50" i="2" s="1"/>
  <c r="CX51" i="2"/>
  <c r="DA51" i="2" s="1"/>
  <c r="CX52" i="2"/>
  <c r="DA52" i="2" s="1"/>
  <c r="CX53" i="2"/>
  <c r="DA53" i="2" s="1"/>
  <c r="CX54" i="2"/>
  <c r="DA54" i="2" s="1"/>
  <c r="CX55" i="2"/>
  <c r="DA55" i="2" s="1"/>
  <c r="CX56" i="2"/>
  <c r="DA56" i="2" s="1"/>
  <c r="CX57" i="2"/>
  <c r="DA57" i="2" s="1"/>
  <c r="CX58" i="2"/>
  <c r="DA58" i="2" s="1"/>
  <c r="CX59" i="2"/>
  <c r="DA59" i="2" s="1"/>
  <c r="CX60" i="2"/>
  <c r="DA60" i="2" s="1"/>
  <c r="CX61" i="2"/>
  <c r="DA61" i="2" s="1"/>
  <c r="CX62" i="2"/>
  <c r="DA62" i="2" s="1"/>
  <c r="CX63" i="2"/>
  <c r="DA63" i="2" s="1"/>
  <c r="CX64" i="2"/>
  <c r="DA64" i="2" s="1"/>
  <c r="CX65" i="2"/>
  <c r="DA65" i="2" s="1"/>
  <c r="CX66" i="2"/>
  <c r="DA66" i="2" s="1"/>
  <c r="CX67" i="2"/>
  <c r="DA67" i="2" s="1"/>
  <c r="CX68" i="2"/>
  <c r="DA68" i="2" s="1"/>
  <c r="CX69" i="2"/>
  <c r="DA69" i="2" s="1"/>
  <c r="CX70" i="2"/>
  <c r="DA70" i="2" s="1"/>
  <c r="CX71" i="2"/>
  <c r="DA71" i="2" s="1"/>
  <c r="CX72" i="2"/>
  <c r="DA72" i="2" s="1"/>
  <c r="CX73" i="2"/>
  <c r="DA73" i="2" s="1"/>
  <c r="CX74" i="2"/>
  <c r="DA74" i="2" s="1"/>
  <c r="CX75" i="2"/>
  <c r="DA75" i="2" s="1"/>
  <c r="CX76" i="2"/>
  <c r="DA76" i="2" s="1"/>
  <c r="CX77" i="2"/>
  <c r="DA77" i="2" s="1"/>
  <c r="CX78" i="2"/>
  <c r="DA78" i="2" s="1"/>
  <c r="CX79" i="2"/>
  <c r="DA79" i="2" s="1"/>
  <c r="CX80" i="2"/>
  <c r="DA80" i="2" s="1"/>
  <c r="CX81" i="2"/>
  <c r="DA81" i="2" s="1"/>
  <c r="CX82" i="2"/>
  <c r="DA82" i="2" s="1"/>
  <c r="CX83" i="2"/>
  <c r="DA83" i="2" s="1"/>
  <c r="CX84" i="2"/>
  <c r="DA84" i="2" s="1"/>
  <c r="CX85" i="2"/>
  <c r="DA85" i="2" s="1"/>
  <c r="CX86" i="2"/>
  <c r="DA86" i="2" s="1"/>
  <c r="CX87" i="2"/>
  <c r="DA87" i="2" s="1"/>
  <c r="CX88" i="2"/>
  <c r="DA88" i="2" s="1"/>
  <c r="CX89" i="2"/>
  <c r="DA89" i="2" s="1"/>
  <c r="CX90" i="2"/>
  <c r="DA90" i="2" s="1"/>
  <c r="CX91" i="2"/>
  <c r="DA91" i="2" s="1"/>
  <c r="CX92" i="2"/>
  <c r="DA92" i="2" s="1"/>
  <c r="CX93" i="2"/>
  <c r="DA93" i="2" s="1"/>
  <c r="CX94" i="2"/>
  <c r="DA94" i="2" s="1"/>
  <c r="CX95" i="2"/>
  <c r="DA95" i="2" s="1"/>
  <c r="CX96" i="2"/>
  <c r="DA96" i="2" s="1"/>
  <c r="CX97" i="2"/>
  <c r="DA97" i="2" s="1"/>
  <c r="CX98" i="2"/>
  <c r="DA98" i="2" s="1"/>
  <c r="CX99" i="2"/>
  <c r="DA99" i="2" s="1"/>
  <c r="CX100" i="2"/>
  <c r="DA100" i="2" s="1"/>
  <c r="CX101" i="2"/>
  <c r="DA101" i="2" s="1"/>
  <c r="CX102" i="2"/>
  <c r="DA102" i="2" s="1"/>
  <c r="CX103" i="2"/>
  <c r="DA103" i="2" s="1"/>
  <c r="CX104" i="2"/>
  <c r="DA104" i="2" s="1"/>
  <c r="CX105" i="2"/>
  <c r="DA105" i="2" s="1"/>
  <c r="CX106" i="2"/>
  <c r="DA106" i="2" s="1"/>
  <c r="CX107" i="2"/>
  <c r="DA107" i="2" s="1"/>
  <c r="CX108" i="2"/>
  <c r="DA108" i="2" s="1"/>
  <c r="CX109" i="2"/>
  <c r="DA109" i="2" s="1"/>
  <c r="CX110" i="2"/>
  <c r="DA110" i="2" s="1"/>
  <c r="CX111" i="2"/>
  <c r="DA111" i="2" s="1"/>
  <c r="CX112" i="2"/>
  <c r="DA112" i="2" s="1"/>
  <c r="CX113" i="2"/>
  <c r="DA113" i="2" s="1"/>
  <c r="CX114" i="2"/>
  <c r="DA114" i="2" s="1"/>
  <c r="CX5" i="2"/>
  <c r="DA5" i="2" s="1"/>
  <c r="BS7" i="6" l="1"/>
  <c r="BS19" i="6"/>
  <c r="BS11" i="6"/>
  <c r="BS20" i="6"/>
  <c r="BS16" i="6"/>
  <c r="BS12" i="6"/>
  <c r="BS8" i="6"/>
  <c r="BS5" i="6"/>
  <c r="BS18" i="6"/>
  <c r="BS14" i="6"/>
  <c r="BS10" i="6"/>
  <c r="BS6" i="6"/>
  <c r="BS21" i="6"/>
  <c r="BS17" i="6"/>
  <c r="BS13" i="6"/>
  <c r="BS9" i="6"/>
  <c r="BT6" i="4"/>
  <c r="BT7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T67" i="4"/>
  <c r="BT68" i="4"/>
  <c r="BT69" i="4"/>
  <c r="BT70" i="4"/>
  <c r="BT71" i="4"/>
  <c r="BT72" i="4"/>
  <c r="BT73" i="4"/>
  <c r="BT74" i="4"/>
  <c r="BT75" i="4"/>
  <c r="BT76" i="4"/>
  <c r="BT77" i="4"/>
  <c r="BT78" i="4"/>
  <c r="BT79" i="4"/>
  <c r="BT80" i="4"/>
  <c r="BT81" i="4"/>
  <c r="BT82" i="4"/>
  <c r="BT5" i="4"/>
  <c r="BS6" i="4"/>
  <c r="BU6" i="4" s="1"/>
  <c r="BS7" i="4"/>
  <c r="BU7" i="4" s="1"/>
  <c r="BS8" i="4"/>
  <c r="BU8" i="4" s="1"/>
  <c r="BS9" i="4"/>
  <c r="BU9" i="4" s="1"/>
  <c r="BS10" i="4"/>
  <c r="BU10" i="4" s="1"/>
  <c r="BS11" i="4"/>
  <c r="BU11" i="4" s="1"/>
  <c r="BS12" i="4"/>
  <c r="BU12" i="4" s="1"/>
  <c r="BS13" i="4"/>
  <c r="BU13" i="4" s="1"/>
  <c r="BS14" i="4"/>
  <c r="BU14" i="4" s="1"/>
  <c r="BS15" i="4"/>
  <c r="BU15" i="4" s="1"/>
  <c r="BS16" i="4"/>
  <c r="BU16" i="4" s="1"/>
  <c r="BS17" i="4"/>
  <c r="BU17" i="4" s="1"/>
  <c r="BS18" i="4"/>
  <c r="BU18" i="4" s="1"/>
  <c r="BS19" i="4"/>
  <c r="BU19" i="4" s="1"/>
  <c r="BS20" i="4"/>
  <c r="BU20" i="4" s="1"/>
  <c r="BS21" i="4"/>
  <c r="BU21" i="4" s="1"/>
  <c r="BS22" i="4"/>
  <c r="BU22" i="4" s="1"/>
  <c r="BS23" i="4"/>
  <c r="BU23" i="4" s="1"/>
  <c r="BS24" i="4"/>
  <c r="BU24" i="4" s="1"/>
  <c r="BS25" i="4"/>
  <c r="BU25" i="4" s="1"/>
  <c r="BS26" i="4"/>
  <c r="BU26" i="4" s="1"/>
  <c r="BS27" i="4"/>
  <c r="BU27" i="4" s="1"/>
  <c r="BS28" i="4"/>
  <c r="BU28" i="4" s="1"/>
  <c r="BS29" i="4"/>
  <c r="BU29" i="4" s="1"/>
  <c r="BS30" i="4"/>
  <c r="BU30" i="4" s="1"/>
  <c r="BS31" i="4"/>
  <c r="BU31" i="4" s="1"/>
  <c r="BS32" i="4"/>
  <c r="BU32" i="4" s="1"/>
  <c r="BS33" i="4"/>
  <c r="BU33" i="4" s="1"/>
  <c r="BS34" i="4"/>
  <c r="BU34" i="4" s="1"/>
  <c r="BS35" i="4"/>
  <c r="BU35" i="4" s="1"/>
  <c r="BS36" i="4"/>
  <c r="BU36" i="4" s="1"/>
  <c r="BS37" i="4"/>
  <c r="BU37" i="4" s="1"/>
  <c r="BS38" i="4"/>
  <c r="BU38" i="4" s="1"/>
  <c r="BS39" i="4"/>
  <c r="BU39" i="4" s="1"/>
  <c r="BS40" i="4"/>
  <c r="BU40" i="4" s="1"/>
  <c r="BS41" i="4"/>
  <c r="BU41" i="4" s="1"/>
  <c r="BS42" i="4"/>
  <c r="BU42" i="4" s="1"/>
  <c r="BS43" i="4"/>
  <c r="BU43" i="4" s="1"/>
  <c r="BS44" i="4"/>
  <c r="BU44" i="4" s="1"/>
  <c r="BS45" i="4"/>
  <c r="BU45" i="4" s="1"/>
  <c r="BS46" i="4"/>
  <c r="BU46" i="4" s="1"/>
  <c r="BS47" i="4"/>
  <c r="BU47" i="4" s="1"/>
  <c r="BS48" i="4"/>
  <c r="BU48" i="4" s="1"/>
  <c r="BS49" i="4"/>
  <c r="BU49" i="4" s="1"/>
  <c r="BS50" i="4"/>
  <c r="BU50" i="4" s="1"/>
  <c r="BS51" i="4"/>
  <c r="BU51" i="4" s="1"/>
  <c r="BS52" i="4"/>
  <c r="BU52" i="4" s="1"/>
  <c r="BS53" i="4"/>
  <c r="BU53" i="4" s="1"/>
  <c r="BS54" i="4"/>
  <c r="BU54" i="4" s="1"/>
  <c r="BS55" i="4"/>
  <c r="BU55" i="4" s="1"/>
  <c r="BS56" i="4"/>
  <c r="BU56" i="4" s="1"/>
  <c r="BS57" i="4"/>
  <c r="BU57" i="4" s="1"/>
  <c r="BS58" i="4"/>
  <c r="BU58" i="4" s="1"/>
  <c r="BS59" i="4"/>
  <c r="BU59" i="4" s="1"/>
  <c r="BS60" i="4"/>
  <c r="BU60" i="4" s="1"/>
  <c r="BS61" i="4"/>
  <c r="BU61" i="4" s="1"/>
  <c r="BS62" i="4"/>
  <c r="BU62" i="4" s="1"/>
  <c r="BS63" i="4"/>
  <c r="BU63" i="4" s="1"/>
  <c r="BS64" i="4"/>
  <c r="BU64" i="4" s="1"/>
  <c r="BS65" i="4"/>
  <c r="BU65" i="4" s="1"/>
  <c r="BS66" i="4"/>
  <c r="BU66" i="4" s="1"/>
  <c r="BS67" i="4"/>
  <c r="BU67" i="4" s="1"/>
  <c r="BS68" i="4"/>
  <c r="BU68" i="4" s="1"/>
  <c r="BS69" i="4"/>
  <c r="BU69" i="4" s="1"/>
  <c r="BS70" i="4"/>
  <c r="BU70" i="4" s="1"/>
  <c r="BS71" i="4"/>
  <c r="BU71" i="4" s="1"/>
  <c r="BS72" i="4"/>
  <c r="BU72" i="4" s="1"/>
  <c r="BS73" i="4"/>
  <c r="BU73" i="4" s="1"/>
  <c r="BS74" i="4"/>
  <c r="BU74" i="4" s="1"/>
  <c r="BS75" i="4"/>
  <c r="BU75" i="4" s="1"/>
  <c r="BS76" i="4"/>
  <c r="BU76" i="4" s="1"/>
  <c r="BS77" i="4"/>
  <c r="BU77" i="4" s="1"/>
  <c r="BS78" i="4"/>
  <c r="BU78" i="4" s="1"/>
  <c r="BS79" i="4"/>
  <c r="BU79" i="4" s="1"/>
  <c r="BS80" i="4"/>
  <c r="BU80" i="4" s="1"/>
  <c r="BS81" i="4"/>
  <c r="BU81" i="4" s="1"/>
  <c r="BS82" i="4"/>
  <c r="BU82" i="4" s="1"/>
  <c r="BS5" i="4"/>
  <c r="BU5" i="4" s="1"/>
  <c r="BI6" i="4"/>
  <c r="BI7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I34" i="4"/>
  <c r="BI35" i="4"/>
  <c r="BI36" i="4"/>
  <c r="BI37" i="4"/>
  <c r="BI38" i="4"/>
  <c r="BI39" i="4"/>
  <c r="BI40" i="4"/>
  <c r="BI41" i="4"/>
  <c r="BI42" i="4"/>
  <c r="BI43" i="4"/>
  <c r="BI44" i="4"/>
  <c r="BI45" i="4"/>
  <c r="BI46" i="4"/>
  <c r="BI47" i="4"/>
  <c r="BI48" i="4"/>
  <c r="BI49" i="4"/>
  <c r="BI50" i="4"/>
  <c r="BI51" i="4"/>
  <c r="BI52" i="4"/>
  <c r="BI53" i="4"/>
  <c r="BI54" i="4"/>
  <c r="BI55" i="4"/>
  <c r="BI56" i="4"/>
  <c r="BI57" i="4"/>
  <c r="BI58" i="4"/>
  <c r="BI59" i="4"/>
  <c r="BI60" i="4"/>
  <c r="BI61" i="4"/>
  <c r="BI62" i="4"/>
  <c r="BI63" i="4"/>
  <c r="BI64" i="4"/>
  <c r="BI65" i="4"/>
  <c r="BI66" i="4"/>
  <c r="BI67" i="4"/>
  <c r="BI68" i="4"/>
  <c r="BI69" i="4"/>
  <c r="BI70" i="4"/>
  <c r="BI71" i="4"/>
  <c r="BI72" i="4"/>
  <c r="BI73" i="4"/>
  <c r="BI74" i="4"/>
  <c r="BI75" i="4"/>
  <c r="BI76" i="4"/>
  <c r="BI77" i="4"/>
  <c r="BI78" i="4"/>
  <c r="BI79" i="4"/>
  <c r="BI80" i="4"/>
  <c r="BI81" i="4"/>
  <c r="BI82" i="4"/>
  <c r="BT6" i="1" l="1"/>
  <c r="BT7" i="1"/>
  <c r="BT8" i="1"/>
  <c r="BT9" i="1"/>
  <c r="BT10" i="1"/>
  <c r="BT11" i="1"/>
  <c r="BT12" i="1"/>
  <c r="BT13" i="1"/>
  <c r="BT14" i="1"/>
  <c r="BT15" i="1"/>
  <c r="BT16" i="1"/>
  <c r="BT17" i="1"/>
  <c r="BT18" i="1"/>
  <c r="BT19" i="1"/>
  <c r="BT20" i="1"/>
  <c r="BT21" i="1"/>
  <c r="BT22" i="1"/>
  <c r="BT23" i="1"/>
  <c r="BT24" i="1"/>
  <c r="BT25" i="1"/>
  <c r="BT26" i="1"/>
  <c r="BT27" i="1"/>
  <c r="BT28" i="1"/>
  <c r="BT29" i="1"/>
  <c r="BT30" i="1"/>
  <c r="BT31" i="1"/>
  <c r="BT32" i="1"/>
  <c r="BT33" i="1"/>
  <c r="BT34" i="1"/>
  <c r="BT35" i="1"/>
  <c r="BT36" i="1"/>
  <c r="BT37" i="1"/>
  <c r="BT38" i="1"/>
  <c r="BT39" i="1"/>
  <c r="BT40" i="1"/>
  <c r="BT41" i="1"/>
  <c r="BT42" i="1"/>
  <c r="BT43" i="1"/>
  <c r="BT44" i="1"/>
  <c r="BT45" i="1"/>
  <c r="BT46" i="1"/>
  <c r="BT47" i="1"/>
  <c r="BT48" i="1"/>
  <c r="BT49" i="1"/>
  <c r="BT50" i="1"/>
  <c r="BT51" i="1"/>
  <c r="BT52" i="1"/>
  <c r="BT53" i="1"/>
  <c r="BT54" i="1"/>
  <c r="BT55" i="1"/>
  <c r="BT56" i="1"/>
  <c r="BT57" i="1"/>
  <c r="BT58" i="1"/>
  <c r="BT59" i="1"/>
  <c r="BT60" i="1"/>
  <c r="BT61" i="1"/>
  <c r="BT62" i="1"/>
  <c r="BT63" i="1"/>
  <c r="BT64" i="1"/>
  <c r="BT65" i="1"/>
  <c r="BT66" i="1"/>
  <c r="BT67" i="1"/>
  <c r="BT68" i="1"/>
  <c r="BT69" i="1"/>
  <c r="BT70" i="1"/>
  <c r="BT71" i="1"/>
  <c r="BT72" i="1"/>
  <c r="BT73" i="1"/>
  <c r="BT74" i="1"/>
  <c r="BT75" i="1"/>
  <c r="BT76" i="1"/>
  <c r="BT77" i="1"/>
  <c r="BT78" i="1"/>
  <c r="BT79" i="1"/>
  <c r="BT80" i="1"/>
  <c r="BT81" i="1"/>
  <c r="BT82" i="1"/>
  <c r="BT83" i="1"/>
  <c r="BT84" i="1"/>
  <c r="BT85" i="1"/>
  <c r="BT86" i="1"/>
  <c r="BT87" i="1"/>
  <c r="BT88" i="1"/>
  <c r="BT89" i="1"/>
  <c r="BT90" i="1"/>
  <c r="BT91" i="1"/>
  <c r="BT92" i="1"/>
  <c r="BT93" i="1"/>
  <c r="BT94" i="1"/>
  <c r="BT95" i="1"/>
  <c r="BT96" i="1"/>
  <c r="BT97" i="1"/>
  <c r="BT98" i="1"/>
  <c r="BT99" i="1"/>
  <c r="BT100" i="1"/>
  <c r="BT101" i="1"/>
  <c r="BT102" i="1"/>
  <c r="BT103" i="1"/>
  <c r="BT104" i="1"/>
  <c r="BT105" i="1"/>
  <c r="BT106" i="1"/>
  <c r="BT107" i="1"/>
  <c r="BT108" i="1"/>
  <c r="BT109" i="1"/>
  <c r="BT110" i="1"/>
  <c r="BT111" i="1"/>
  <c r="BT112" i="1"/>
  <c r="BT113" i="1"/>
  <c r="BT114" i="1"/>
  <c r="BT115" i="1"/>
  <c r="BT116" i="1"/>
  <c r="BT117" i="1"/>
  <c r="BT118" i="1"/>
  <c r="BT119" i="1"/>
  <c r="BT120" i="1"/>
  <c r="BT121" i="1"/>
  <c r="BT122" i="1"/>
  <c r="BT123" i="1"/>
  <c r="BT124" i="1"/>
  <c r="BT125" i="1"/>
  <c r="BT126" i="1"/>
  <c r="BT127" i="1"/>
  <c r="BT128" i="1"/>
  <c r="BT129" i="1"/>
  <c r="BT130" i="1"/>
  <c r="BT131" i="1"/>
  <c r="BT132" i="1"/>
  <c r="BT133" i="1"/>
  <c r="BT134" i="1"/>
  <c r="BT135" i="1"/>
  <c r="BT136" i="1"/>
  <c r="BT137" i="1"/>
  <c r="BT138" i="1"/>
  <c r="BT139" i="1"/>
  <c r="BT140" i="1"/>
  <c r="BT141" i="1"/>
  <c r="BT142" i="1"/>
  <c r="BT143" i="1"/>
  <c r="BT144" i="1"/>
  <c r="BT145" i="1"/>
  <c r="BT146" i="1"/>
  <c r="BT147" i="1"/>
  <c r="BT148" i="1"/>
  <c r="BT149" i="1"/>
  <c r="BT150" i="1"/>
  <c r="BT151" i="1"/>
  <c r="BT152" i="1"/>
  <c r="BT153" i="1"/>
  <c r="BT154" i="1"/>
  <c r="BT155" i="1"/>
  <c r="BT156" i="1"/>
  <c r="BT157" i="1"/>
  <c r="BT158" i="1"/>
  <c r="BT159" i="1"/>
  <c r="BT160" i="1"/>
  <c r="BT161" i="1"/>
  <c r="BT162" i="1"/>
  <c r="BT163" i="1"/>
  <c r="BT164" i="1"/>
  <c r="BT165" i="1"/>
  <c r="BT166" i="1"/>
  <c r="BT167" i="1"/>
  <c r="BT168" i="1"/>
  <c r="BT169" i="1"/>
  <c r="BT170" i="1"/>
  <c r="BT171" i="1"/>
  <c r="BT172" i="1"/>
  <c r="BT173" i="1"/>
  <c r="BT174" i="1"/>
  <c r="BT175" i="1"/>
  <c r="BT176" i="1"/>
  <c r="BT177" i="1"/>
  <c r="BT178" i="1"/>
  <c r="BT179" i="1"/>
  <c r="BT180" i="1"/>
  <c r="BT181" i="1"/>
  <c r="BT182" i="1"/>
  <c r="BT183" i="1"/>
  <c r="BT184" i="1"/>
  <c r="BT185" i="1"/>
  <c r="BT186" i="1"/>
  <c r="BT187" i="1"/>
  <c r="BT188" i="1"/>
  <c r="BT189" i="1"/>
  <c r="BT190" i="1"/>
  <c r="BT191" i="1"/>
  <c r="BT192" i="1"/>
  <c r="BT193" i="1"/>
  <c r="BT194" i="1"/>
  <c r="BT195" i="1"/>
  <c r="BT196" i="1"/>
  <c r="BT197" i="1"/>
  <c r="BT198" i="1"/>
  <c r="BT199" i="1"/>
  <c r="BT200" i="1"/>
  <c r="BT201" i="1"/>
  <c r="BT5" i="1"/>
  <c r="BS6" i="1"/>
  <c r="BU6" i="1" s="1"/>
  <c r="BS7" i="1"/>
  <c r="BU7" i="1" s="1"/>
  <c r="BS8" i="1"/>
  <c r="BU8" i="1" s="1"/>
  <c r="BS9" i="1"/>
  <c r="BU9" i="1" s="1"/>
  <c r="BS10" i="1"/>
  <c r="BU10" i="1" s="1"/>
  <c r="BS11" i="1"/>
  <c r="BU11" i="1" s="1"/>
  <c r="BS12" i="1"/>
  <c r="BU12" i="1" s="1"/>
  <c r="BS13" i="1"/>
  <c r="BU13" i="1" s="1"/>
  <c r="BS14" i="1"/>
  <c r="BU14" i="1" s="1"/>
  <c r="BS15" i="1"/>
  <c r="BU15" i="1" s="1"/>
  <c r="BS16" i="1"/>
  <c r="BU16" i="1" s="1"/>
  <c r="BS17" i="1"/>
  <c r="BU17" i="1" s="1"/>
  <c r="BS18" i="1"/>
  <c r="BU18" i="1" s="1"/>
  <c r="BS19" i="1"/>
  <c r="BU19" i="1" s="1"/>
  <c r="BS20" i="1"/>
  <c r="BU20" i="1" s="1"/>
  <c r="BS21" i="1"/>
  <c r="BU21" i="1" s="1"/>
  <c r="BS22" i="1"/>
  <c r="BU22" i="1" s="1"/>
  <c r="BS23" i="1"/>
  <c r="BU23" i="1" s="1"/>
  <c r="BS24" i="1"/>
  <c r="BU24" i="1" s="1"/>
  <c r="BS25" i="1"/>
  <c r="BU25" i="1" s="1"/>
  <c r="BS26" i="1"/>
  <c r="BU26" i="1" s="1"/>
  <c r="BS27" i="1"/>
  <c r="BU27" i="1" s="1"/>
  <c r="BS28" i="1"/>
  <c r="BU28" i="1" s="1"/>
  <c r="BS29" i="1"/>
  <c r="BU29" i="1" s="1"/>
  <c r="BS30" i="1"/>
  <c r="BU30" i="1" s="1"/>
  <c r="BS31" i="1"/>
  <c r="BU31" i="1" s="1"/>
  <c r="BS32" i="1"/>
  <c r="BU32" i="1" s="1"/>
  <c r="BS33" i="1"/>
  <c r="BU33" i="1" s="1"/>
  <c r="BS34" i="1"/>
  <c r="BU34" i="1" s="1"/>
  <c r="BS35" i="1"/>
  <c r="BU35" i="1" s="1"/>
  <c r="BS36" i="1"/>
  <c r="BU36" i="1" s="1"/>
  <c r="BS37" i="1"/>
  <c r="BU37" i="1" s="1"/>
  <c r="BS38" i="1"/>
  <c r="BU38" i="1" s="1"/>
  <c r="BS39" i="1"/>
  <c r="BU39" i="1" s="1"/>
  <c r="BS40" i="1"/>
  <c r="BU40" i="1" s="1"/>
  <c r="BS41" i="1"/>
  <c r="BU41" i="1" s="1"/>
  <c r="BS42" i="1"/>
  <c r="BU42" i="1" s="1"/>
  <c r="BS43" i="1"/>
  <c r="BU43" i="1" s="1"/>
  <c r="BS44" i="1"/>
  <c r="BU44" i="1" s="1"/>
  <c r="BS45" i="1"/>
  <c r="BU45" i="1" s="1"/>
  <c r="BS46" i="1"/>
  <c r="BU46" i="1" s="1"/>
  <c r="BS47" i="1"/>
  <c r="BU47" i="1" s="1"/>
  <c r="BS48" i="1"/>
  <c r="BU48" i="1" s="1"/>
  <c r="BS49" i="1"/>
  <c r="BU49" i="1" s="1"/>
  <c r="BS50" i="1"/>
  <c r="BU50" i="1" s="1"/>
  <c r="BS51" i="1"/>
  <c r="BU51" i="1" s="1"/>
  <c r="BS52" i="1"/>
  <c r="BU52" i="1" s="1"/>
  <c r="BS53" i="1"/>
  <c r="BU53" i="1" s="1"/>
  <c r="BS54" i="1"/>
  <c r="BU54" i="1" s="1"/>
  <c r="BS55" i="1"/>
  <c r="BU55" i="1" s="1"/>
  <c r="BS56" i="1"/>
  <c r="BU56" i="1" s="1"/>
  <c r="BS57" i="1"/>
  <c r="BU57" i="1" s="1"/>
  <c r="BS58" i="1"/>
  <c r="BU58" i="1" s="1"/>
  <c r="BS59" i="1"/>
  <c r="BU59" i="1" s="1"/>
  <c r="BS60" i="1"/>
  <c r="BU60" i="1" s="1"/>
  <c r="BS61" i="1"/>
  <c r="BU61" i="1" s="1"/>
  <c r="BS62" i="1"/>
  <c r="BU62" i="1" s="1"/>
  <c r="BS63" i="1"/>
  <c r="BU63" i="1" s="1"/>
  <c r="BS64" i="1"/>
  <c r="BU64" i="1" s="1"/>
  <c r="BS65" i="1"/>
  <c r="BU65" i="1" s="1"/>
  <c r="BS66" i="1"/>
  <c r="BU66" i="1" s="1"/>
  <c r="BS67" i="1"/>
  <c r="BU67" i="1" s="1"/>
  <c r="BS68" i="1"/>
  <c r="BU68" i="1" s="1"/>
  <c r="BS69" i="1"/>
  <c r="BU69" i="1" s="1"/>
  <c r="BS70" i="1"/>
  <c r="BU70" i="1" s="1"/>
  <c r="BS71" i="1"/>
  <c r="BU71" i="1" s="1"/>
  <c r="BS72" i="1"/>
  <c r="BU72" i="1" s="1"/>
  <c r="BS73" i="1"/>
  <c r="BU73" i="1" s="1"/>
  <c r="BS74" i="1"/>
  <c r="BU74" i="1" s="1"/>
  <c r="BS75" i="1"/>
  <c r="BU75" i="1" s="1"/>
  <c r="BS76" i="1"/>
  <c r="BU76" i="1" s="1"/>
  <c r="BS77" i="1"/>
  <c r="BU77" i="1" s="1"/>
  <c r="BS78" i="1"/>
  <c r="BU78" i="1" s="1"/>
  <c r="BS79" i="1"/>
  <c r="BU79" i="1" s="1"/>
  <c r="BS80" i="1"/>
  <c r="BU80" i="1" s="1"/>
  <c r="BS81" i="1"/>
  <c r="BU81" i="1" s="1"/>
  <c r="BS82" i="1"/>
  <c r="BU82" i="1" s="1"/>
  <c r="BS83" i="1"/>
  <c r="BU83" i="1" s="1"/>
  <c r="BS84" i="1"/>
  <c r="BU84" i="1" s="1"/>
  <c r="BS85" i="1"/>
  <c r="BU85" i="1" s="1"/>
  <c r="BS86" i="1"/>
  <c r="BU86" i="1" s="1"/>
  <c r="BS87" i="1"/>
  <c r="BU87" i="1" s="1"/>
  <c r="BS88" i="1"/>
  <c r="BU88" i="1" s="1"/>
  <c r="BS89" i="1"/>
  <c r="BU89" i="1" s="1"/>
  <c r="BS90" i="1"/>
  <c r="BU90" i="1" s="1"/>
  <c r="BS91" i="1"/>
  <c r="BU91" i="1" s="1"/>
  <c r="BS92" i="1"/>
  <c r="BU92" i="1" s="1"/>
  <c r="BS93" i="1"/>
  <c r="BU93" i="1" s="1"/>
  <c r="BS94" i="1"/>
  <c r="BU94" i="1" s="1"/>
  <c r="BS95" i="1"/>
  <c r="BU95" i="1" s="1"/>
  <c r="BS96" i="1"/>
  <c r="BU96" i="1" s="1"/>
  <c r="BS97" i="1"/>
  <c r="BU97" i="1" s="1"/>
  <c r="BS98" i="1"/>
  <c r="BU98" i="1" s="1"/>
  <c r="BS99" i="1"/>
  <c r="BU99" i="1" s="1"/>
  <c r="BS100" i="1"/>
  <c r="BU100" i="1" s="1"/>
  <c r="BS101" i="1"/>
  <c r="BU101" i="1" s="1"/>
  <c r="BS102" i="1"/>
  <c r="BU102" i="1" s="1"/>
  <c r="BS103" i="1"/>
  <c r="BU103" i="1" s="1"/>
  <c r="BS104" i="1"/>
  <c r="BU104" i="1" s="1"/>
  <c r="BS105" i="1"/>
  <c r="BU105" i="1" s="1"/>
  <c r="BS106" i="1"/>
  <c r="BU106" i="1" s="1"/>
  <c r="BS107" i="1"/>
  <c r="BU107" i="1" s="1"/>
  <c r="BS108" i="1"/>
  <c r="BU108" i="1" s="1"/>
  <c r="BS109" i="1"/>
  <c r="BU109" i="1" s="1"/>
  <c r="BS110" i="1"/>
  <c r="BU110" i="1" s="1"/>
  <c r="BS111" i="1"/>
  <c r="BU111" i="1" s="1"/>
  <c r="BS112" i="1"/>
  <c r="BU112" i="1" s="1"/>
  <c r="BS113" i="1"/>
  <c r="BU113" i="1" s="1"/>
  <c r="BS114" i="1"/>
  <c r="BU114" i="1" s="1"/>
  <c r="BS115" i="1"/>
  <c r="BU115" i="1" s="1"/>
  <c r="BS116" i="1"/>
  <c r="BU116" i="1" s="1"/>
  <c r="BS117" i="1"/>
  <c r="BU117" i="1" s="1"/>
  <c r="BS118" i="1"/>
  <c r="BU118" i="1" s="1"/>
  <c r="BS119" i="1"/>
  <c r="BU119" i="1" s="1"/>
  <c r="BS120" i="1"/>
  <c r="BU120" i="1" s="1"/>
  <c r="BS121" i="1"/>
  <c r="BU121" i="1" s="1"/>
  <c r="BS122" i="1"/>
  <c r="BU122" i="1" s="1"/>
  <c r="BS123" i="1"/>
  <c r="BU123" i="1" s="1"/>
  <c r="BS124" i="1"/>
  <c r="BU124" i="1" s="1"/>
  <c r="BS125" i="1"/>
  <c r="BU125" i="1" s="1"/>
  <c r="BS126" i="1"/>
  <c r="BU126" i="1" s="1"/>
  <c r="BS127" i="1"/>
  <c r="BU127" i="1" s="1"/>
  <c r="BS128" i="1"/>
  <c r="BU128" i="1" s="1"/>
  <c r="BS129" i="1"/>
  <c r="BU129" i="1" s="1"/>
  <c r="BS130" i="1"/>
  <c r="BU130" i="1" s="1"/>
  <c r="BS131" i="1"/>
  <c r="BU131" i="1" s="1"/>
  <c r="BS132" i="1"/>
  <c r="BU132" i="1" s="1"/>
  <c r="BS133" i="1"/>
  <c r="BU133" i="1" s="1"/>
  <c r="BS134" i="1"/>
  <c r="BU134" i="1" s="1"/>
  <c r="BS135" i="1"/>
  <c r="BU135" i="1" s="1"/>
  <c r="BS136" i="1"/>
  <c r="BU136" i="1" s="1"/>
  <c r="BS137" i="1"/>
  <c r="BU137" i="1" s="1"/>
  <c r="BS138" i="1"/>
  <c r="BU138" i="1" s="1"/>
  <c r="BS139" i="1"/>
  <c r="BU139" i="1" s="1"/>
  <c r="BS140" i="1"/>
  <c r="BU140" i="1" s="1"/>
  <c r="BS141" i="1"/>
  <c r="BU141" i="1" s="1"/>
  <c r="BS142" i="1"/>
  <c r="BU142" i="1" s="1"/>
  <c r="BS143" i="1"/>
  <c r="BU143" i="1" s="1"/>
  <c r="BS144" i="1"/>
  <c r="BU144" i="1" s="1"/>
  <c r="BS145" i="1"/>
  <c r="BU145" i="1" s="1"/>
  <c r="BS146" i="1"/>
  <c r="BU146" i="1" s="1"/>
  <c r="BS147" i="1"/>
  <c r="BU147" i="1" s="1"/>
  <c r="BS148" i="1"/>
  <c r="BU148" i="1" s="1"/>
  <c r="BS149" i="1"/>
  <c r="BU149" i="1" s="1"/>
  <c r="BS150" i="1"/>
  <c r="BU150" i="1" s="1"/>
  <c r="BS151" i="1"/>
  <c r="BU151" i="1" s="1"/>
  <c r="BS152" i="1"/>
  <c r="BU152" i="1" s="1"/>
  <c r="BS153" i="1"/>
  <c r="BU153" i="1" s="1"/>
  <c r="BS154" i="1"/>
  <c r="BU154" i="1" s="1"/>
  <c r="BS155" i="1"/>
  <c r="BU155" i="1" s="1"/>
  <c r="BS156" i="1"/>
  <c r="BU156" i="1" s="1"/>
  <c r="BS157" i="1"/>
  <c r="BU157" i="1" s="1"/>
  <c r="BS158" i="1"/>
  <c r="BU158" i="1" s="1"/>
  <c r="BS159" i="1"/>
  <c r="BU159" i="1" s="1"/>
  <c r="BS160" i="1"/>
  <c r="BU160" i="1" s="1"/>
  <c r="BS161" i="1"/>
  <c r="BU161" i="1" s="1"/>
  <c r="BS162" i="1"/>
  <c r="BU162" i="1" s="1"/>
  <c r="BS163" i="1"/>
  <c r="BU163" i="1" s="1"/>
  <c r="BS164" i="1"/>
  <c r="BU164" i="1" s="1"/>
  <c r="BS165" i="1"/>
  <c r="BU165" i="1" s="1"/>
  <c r="BS166" i="1"/>
  <c r="BU166" i="1" s="1"/>
  <c r="BS167" i="1"/>
  <c r="BU167" i="1" s="1"/>
  <c r="BS168" i="1"/>
  <c r="BU168" i="1" s="1"/>
  <c r="BS169" i="1"/>
  <c r="BU169" i="1" s="1"/>
  <c r="BS170" i="1"/>
  <c r="BU170" i="1" s="1"/>
  <c r="BS171" i="1"/>
  <c r="BU171" i="1" s="1"/>
  <c r="BS172" i="1"/>
  <c r="BU172" i="1" s="1"/>
  <c r="BS173" i="1"/>
  <c r="BU173" i="1" s="1"/>
  <c r="BS174" i="1"/>
  <c r="BU174" i="1" s="1"/>
  <c r="BS175" i="1"/>
  <c r="BU175" i="1" s="1"/>
  <c r="BS176" i="1"/>
  <c r="BU176" i="1" s="1"/>
  <c r="BS177" i="1"/>
  <c r="BU177" i="1" s="1"/>
  <c r="BS178" i="1"/>
  <c r="BU178" i="1" s="1"/>
  <c r="BS179" i="1"/>
  <c r="BU179" i="1" s="1"/>
  <c r="BS180" i="1"/>
  <c r="BU180" i="1" s="1"/>
  <c r="BS181" i="1"/>
  <c r="BU181" i="1" s="1"/>
  <c r="BS182" i="1"/>
  <c r="BU182" i="1" s="1"/>
  <c r="BS183" i="1"/>
  <c r="BU183" i="1" s="1"/>
  <c r="BS184" i="1"/>
  <c r="BU184" i="1" s="1"/>
  <c r="BS185" i="1"/>
  <c r="BU185" i="1" s="1"/>
  <c r="BS186" i="1"/>
  <c r="BU186" i="1" s="1"/>
  <c r="BS187" i="1"/>
  <c r="BU187" i="1" s="1"/>
  <c r="BS188" i="1"/>
  <c r="BU188" i="1" s="1"/>
  <c r="BS189" i="1"/>
  <c r="BU189" i="1" s="1"/>
  <c r="BS190" i="1"/>
  <c r="BU190" i="1" s="1"/>
  <c r="BS191" i="1"/>
  <c r="BU191" i="1" s="1"/>
  <c r="BS192" i="1"/>
  <c r="BU192" i="1" s="1"/>
  <c r="BS193" i="1"/>
  <c r="BU193" i="1" s="1"/>
  <c r="BS194" i="1"/>
  <c r="BU194" i="1" s="1"/>
  <c r="BS195" i="1"/>
  <c r="BU195" i="1" s="1"/>
  <c r="BS196" i="1"/>
  <c r="BU196" i="1" s="1"/>
  <c r="BS197" i="1"/>
  <c r="BU197" i="1" s="1"/>
  <c r="BS198" i="1"/>
  <c r="BU198" i="1" s="1"/>
  <c r="BS199" i="1"/>
  <c r="BU199" i="1" s="1"/>
  <c r="BS200" i="1"/>
  <c r="BU200" i="1" s="1"/>
  <c r="BS201" i="1"/>
  <c r="BU201" i="1" s="1"/>
  <c r="BS5" i="1"/>
  <c r="BU5" i="1" s="1"/>
  <c r="BG6" i="10"/>
  <c r="BH6" i="10" s="1"/>
  <c r="BG7" i="10"/>
  <c r="BH7" i="10" s="1"/>
  <c r="BG8" i="10"/>
  <c r="BH8" i="10" s="1"/>
  <c r="BG9" i="10"/>
  <c r="BH9" i="10" s="1"/>
  <c r="BG10" i="10"/>
  <c r="BH10" i="10" s="1"/>
  <c r="BG11" i="10"/>
  <c r="BH11" i="10" s="1"/>
  <c r="BG12" i="10"/>
  <c r="BH12" i="10" s="1"/>
  <c r="BG13" i="10"/>
  <c r="BH13" i="10" s="1"/>
  <c r="BG14" i="10"/>
  <c r="BH14" i="10" s="1"/>
  <c r="BG15" i="10"/>
  <c r="BH15" i="10" s="1"/>
  <c r="BG16" i="10"/>
  <c r="BH16" i="10" s="1"/>
  <c r="BG17" i="10"/>
  <c r="BH17" i="10" s="1"/>
  <c r="BG18" i="10"/>
  <c r="BH18" i="10" s="1"/>
  <c r="BG19" i="10"/>
  <c r="BH19" i="10" s="1"/>
  <c r="BG20" i="10"/>
  <c r="BH20" i="10" s="1"/>
  <c r="BG21" i="10"/>
  <c r="BH21" i="10" s="1"/>
  <c r="BG22" i="10"/>
  <c r="BH22" i="10" s="1"/>
  <c r="BG23" i="10"/>
  <c r="BH23" i="10" s="1"/>
  <c r="BG24" i="10"/>
  <c r="BH24" i="10" s="1"/>
  <c r="BG25" i="10"/>
  <c r="BH25" i="10" s="1"/>
  <c r="BG26" i="10"/>
  <c r="BH26" i="10" s="1"/>
  <c r="BG27" i="10"/>
  <c r="BH27" i="10" s="1"/>
  <c r="BG28" i="10"/>
  <c r="BH28" i="10" s="1"/>
  <c r="BG29" i="10"/>
  <c r="BH29" i="10" s="1"/>
  <c r="BG30" i="10"/>
  <c r="BH30" i="10" s="1"/>
  <c r="BG31" i="10"/>
  <c r="BH31" i="10" s="1"/>
  <c r="BG32" i="10"/>
  <c r="BH32" i="10" s="1"/>
  <c r="BG33" i="10"/>
  <c r="BH33" i="10" s="1"/>
  <c r="BG34" i="10"/>
  <c r="BH34" i="10" s="1"/>
  <c r="BG35" i="10"/>
  <c r="BH35" i="10" s="1"/>
  <c r="BG36" i="10"/>
  <c r="BH36" i="10" s="1"/>
  <c r="BG37" i="10"/>
  <c r="BH37" i="10" s="1"/>
  <c r="BG38" i="10"/>
  <c r="BH38" i="10" s="1"/>
  <c r="BG39" i="10"/>
  <c r="BH39" i="10" s="1"/>
  <c r="BG40" i="10"/>
  <c r="BH40" i="10" s="1"/>
  <c r="BG5" i="10"/>
  <c r="BH5" i="10" s="1"/>
  <c r="AD7" i="12" l="1"/>
  <c r="AD8" i="12"/>
  <c r="AD9" i="12"/>
  <c r="AD10" i="12"/>
  <c r="AD11" i="12"/>
  <c r="AD12" i="12"/>
  <c r="AD13" i="12"/>
  <c r="AD14" i="12"/>
  <c r="AD15" i="12"/>
  <c r="AD16" i="12"/>
  <c r="AD17" i="12"/>
  <c r="AD18" i="12"/>
  <c r="AD19" i="12"/>
  <c r="AD20" i="12"/>
  <c r="AD21" i="12"/>
  <c r="AD6" i="12"/>
  <c r="BH8" i="6" l="1"/>
  <c r="BH12" i="6"/>
  <c r="BH16" i="6"/>
  <c r="BH20" i="6"/>
  <c r="BG6" i="6"/>
  <c r="BG7" i="6"/>
  <c r="BH7" i="6" s="1"/>
  <c r="BG8" i="6"/>
  <c r="BG9" i="6"/>
  <c r="BG10" i="6"/>
  <c r="BG11" i="6"/>
  <c r="BH11" i="6" s="1"/>
  <c r="BG12" i="6"/>
  <c r="BG13" i="6"/>
  <c r="BG14" i="6"/>
  <c r="BG15" i="6"/>
  <c r="BH15" i="6" s="1"/>
  <c r="BG16" i="6"/>
  <c r="BG17" i="6"/>
  <c r="BG18" i="6"/>
  <c r="BG19" i="6"/>
  <c r="BH19" i="6" s="1"/>
  <c r="BG20" i="6"/>
  <c r="BG21" i="6"/>
  <c r="BG5" i="6"/>
  <c r="BF6" i="6"/>
  <c r="BH6" i="6" s="1"/>
  <c r="BF7" i="6"/>
  <c r="BF8" i="6"/>
  <c r="BF9" i="6"/>
  <c r="BH9" i="6" s="1"/>
  <c r="BF10" i="6"/>
  <c r="BH10" i="6" s="1"/>
  <c r="BF11" i="6"/>
  <c r="BF12" i="6"/>
  <c r="BF13" i="6"/>
  <c r="BH13" i="6" s="1"/>
  <c r="BF14" i="6"/>
  <c r="BH14" i="6" s="1"/>
  <c r="BF15" i="6"/>
  <c r="BF16" i="6"/>
  <c r="BF17" i="6"/>
  <c r="BH17" i="6" s="1"/>
  <c r="BF18" i="6"/>
  <c r="BH18" i="6" s="1"/>
  <c r="BF19" i="6"/>
  <c r="BF20" i="6"/>
  <c r="BF21" i="6"/>
  <c r="BH21" i="6" s="1"/>
  <c r="BF5" i="6"/>
  <c r="BH5" i="6" s="1"/>
  <c r="BJ8" i="4"/>
  <c r="BJ12" i="4"/>
  <c r="BJ16" i="4"/>
  <c r="BJ20" i="4"/>
  <c r="BJ24" i="4"/>
  <c r="BJ28" i="4"/>
  <c r="BJ32" i="4"/>
  <c r="BJ36" i="4"/>
  <c r="BJ40" i="4"/>
  <c r="BJ44" i="4"/>
  <c r="BJ48" i="4"/>
  <c r="BJ52" i="4"/>
  <c r="BJ56" i="4"/>
  <c r="BJ60" i="4"/>
  <c r="BJ64" i="4"/>
  <c r="BJ68" i="4"/>
  <c r="BJ72" i="4"/>
  <c r="BJ76" i="4"/>
  <c r="BJ80" i="4"/>
  <c r="BI5" i="4"/>
  <c r="BH6" i="4"/>
  <c r="BJ6" i="4" s="1"/>
  <c r="BH7" i="4"/>
  <c r="BJ7" i="4" s="1"/>
  <c r="BH8" i="4"/>
  <c r="BH9" i="4"/>
  <c r="BJ9" i="4" s="1"/>
  <c r="BH10" i="4"/>
  <c r="BJ10" i="4" s="1"/>
  <c r="BH11" i="4"/>
  <c r="BJ11" i="4" s="1"/>
  <c r="BH12" i="4"/>
  <c r="BH13" i="4"/>
  <c r="BJ13" i="4" s="1"/>
  <c r="BH14" i="4"/>
  <c r="BJ14" i="4" s="1"/>
  <c r="BH15" i="4"/>
  <c r="BJ15" i="4" s="1"/>
  <c r="BH16" i="4"/>
  <c r="BH17" i="4"/>
  <c r="BJ17" i="4" s="1"/>
  <c r="BH18" i="4"/>
  <c r="BJ18" i="4" s="1"/>
  <c r="BH19" i="4"/>
  <c r="BJ19" i="4" s="1"/>
  <c r="BH20" i="4"/>
  <c r="BH21" i="4"/>
  <c r="BJ21" i="4" s="1"/>
  <c r="BH22" i="4"/>
  <c r="BJ22" i="4" s="1"/>
  <c r="BH23" i="4"/>
  <c r="BJ23" i="4" s="1"/>
  <c r="BH24" i="4"/>
  <c r="BH25" i="4"/>
  <c r="BJ25" i="4" s="1"/>
  <c r="BH26" i="4"/>
  <c r="BJ26" i="4" s="1"/>
  <c r="BH27" i="4"/>
  <c r="BJ27" i="4" s="1"/>
  <c r="BH28" i="4"/>
  <c r="BH29" i="4"/>
  <c r="BJ29" i="4" s="1"/>
  <c r="BH30" i="4"/>
  <c r="BJ30" i="4" s="1"/>
  <c r="BH31" i="4"/>
  <c r="BJ31" i="4" s="1"/>
  <c r="BH32" i="4"/>
  <c r="BH33" i="4"/>
  <c r="BJ33" i="4" s="1"/>
  <c r="BH34" i="4"/>
  <c r="BJ34" i="4" s="1"/>
  <c r="BH35" i="4"/>
  <c r="BJ35" i="4" s="1"/>
  <c r="BH36" i="4"/>
  <c r="BH37" i="4"/>
  <c r="BJ37" i="4" s="1"/>
  <c r="BH38" i="4"/>
  <c r="BJ38" i="4" s="1"/>
  <c r="BH39" i="4"/>
  <c r="BJ39" i="4" s="1"/>
  <c r="BH40" i="4"/>
  <c r="BH41" i="4"/>
  <c r="BJ41" i="4" s="1"/>
  <c r="BH42" i="4"/>
  <c r="BJ42" i="4" s="1"/>
  <c r="BH43" i="4"/>
  <c r="BJ43" i="4" s="1"/>
  <c r="BH44" i="4"/>
  <c r="BH45" i="4"/>
  <c r="BJ45" i="4" s="1"/>
  <c r="BH46" i="4"/>
  <c r="BJ46" i="4" s="1"/>
  <c r="BH47" i="4"/>
  <c r="BJ47" i="4" s="1"/>
  <c r="BH48" i="4"/>
  <c r="BH49" i="4"/>
  <c r="BJ49" i="4" s="1"/>
  <c r="BH50" i="4"/>
  <c r="BJ50" i="4" s="1"/>
  <c r="BH51" i="4"/>
  <c r="BJ51" i="4" s="1"/>
  <c r="BH52" i="4"/>
  <c r="BH53" i="4"/>
  <c r="BJ53" i="4" s="1"/>
  <c r="BH54" i="4"/>
  <c r="BJ54" i="4" s="1"/>
  <c r="BH55" i="4"/>
  <c r="BJ55" i="4" s="1"/>
  <c r="BH56" i="4"/>
  <c r="BH57" i="4"/>
  <c r="BJ57" i="4" s="1"/>
  <c r="BH58" i="4"/>
  <c r="BJ58" i="4" s="1"/>
  <c r="BH59" i="4"/>
  <c r="BJ59" i="4" s="1"/>
  <c r="BH60" i="4"/>
  <c r="BH61" i="4"/>
  <c r="BJ61" i="4" s="1"/>
  <c r="BH62" i="4"/>
  <c r="BJ62" i="4" s="1"/>
  <c r="BH63" i="4"/>
  <c r="BJ63" i="4" s="1"/>
  <c r="BH64" i="4"/>
  <c r="BH65" i="4"/>
  <c r="BJ65" i="4" s="1"/>
  <c r="BH66" i="4"/>
  <c r="BJ66" i="4" s="1"/>
  <c r="BH67" i="4"/>
  <c r="BJ67" i="4" s="1"/>
  <c r="BH68" i="4"/>
  <c r="BH69" i="4"/>
  <c r="BJ69" i="4" s="1"/>
  <c r="BH70" i="4"/>
  <c r="BJ70" i="4" s="1"/>
  <c r="BH71" i="4"/>
  <c r="BJ71" i="4" s="1"/>
  <c r="BH72" i="4"/>
  <c r="BH73" i="4"/>
  <c r="BJ73" i="4" s="1"/>
  <c r="BH74" i="4"/>
  <c r="BJ74" i="4" s="1"/>
  <c r="BH75" i="4"/>
  <c r="BJ75" i="4" s="1"/>
  <c r="BH76" i="4"/>
  <c r="BH77" i="4"/>
  <c r="BJ77" i="4" s="1"/>
  <c r="BH78" i="4"/>
  <c r="BJ78" i="4" s="1"/>
  <c r="BH79" i="4"/>
  <c r="BJ79" i="4" s="1"/>
  <c r="BH80" i="4"/>
  <c r="BH81" i="4"/>
  <c r="BJ81" i="4" s="1"/>
  <c r="BH82" i="4"/>
  <c r="BJ82" i="4" s="1"/>
  <c r="BH5" i="4"/>
  <c r="CJ6" i="2"/>
  <c r="CJ7" i="2"/>
  <c r="CJ8" i="2"/>
  <c r="CJ9" i="2"/>
  <c r="CJ10" i="2"/>
  <c r="CJ11" i="2"/>
  <c r="CJ12" i="2"/>
  <c r="CJ13" i="2"/>
  <c r="CJ14" i="2"/>
  <c r="CJ15" i="2"/>
  <c r="CJ16" i="2"/>
  <c r="CJ17" i="2"/>
  <c r="CJ18" i="2"/>
  <c r="CJ19" i="2"/>
  <c r="CJ20" i="2"/>
  <c r="CJ21" i="2"/>
  <c r="CJ22" i="2"/>
  <c r="CJ23" i="2"/>
  <c r="CJ24" i="2"/>
  <c r="CJ25" i="2"/>
  <c r="CJ26" i="2"/>
  <c r="CJ27" i="2"/>
  <c r="CJ28" i="2"/>
  <c r="CJ29" i="2"/>
  <c r="CJ30" i="2"/>
  <c r="CJ31" i="2"/>
  <c r="CJ32" i="2"/>
  <c r="CJ33" i="2"/>
  <c r="CJ34" i="2"/>
  <c r="CJ35" i="2"/>
  <c r="CJ36" i="2"/>
  <c r="CJ37" i="2"/>
  <c r="CJ38" i="2"/>
  <c r="CJ39" i="2"/>
  <c r="CJ40" i="2"/>
  <c r="CJ41" i="2"/>
  <c r="CJ42" i="2"/>
  <c r="CJ43" i="2"/>
  <c r="CJ44" i="2"/>
  <c r="CJ45" i="2"/>
  <c r="CJ46" i="2"/>
  <c r="CJ47" i="2"/>
  <c r="CJ48" i="2"/>
  <c r="CJ49" i="2"/>
  <c r="CJ50" i="2"/>
  <c r="CJ51" i="2"/>
  <c r="CJ52" i="2"/>
  <c r="CJ53" i="2"/>
  <c r="CJ54" i="2"/>
  <c r="CJ55" i="2"/>
  <c r="CJ56" i="2"/>
  <c r="CJ57" i="2"/>
  <c r="CJ58" i="2"/>
  <c r="CJ59" i="2"/>
  <c r="CJ60" i="2"/>
  <c r="CJ61" i="2"/>
  <c r="CJ62" i="2"/>
  <c r="CJ63" i="2"/>
  <c r="CJ64" i="2"/>
  <c r="CJ65" i="2"/>
  <c r="CJ66" i="2"/>
  <c r="CJ67" i="2"/>
  <c r="CJ68" i="2"/>
  <c r="CJ69" i="2"/>
  <c r="CJ70" i="2"/>
  <c r="CJ71" i="2"/>
  <c r="CJ72" i="2"/>
  <c r="CJ73" i="2"/>
  <c r="CJ74" i="2"/>
  <c r="CJ75" i="2"/>
  <c r="CJ76" i="2"/>
  <c r="CJ77" i="2"/>
  <c r="CJ78" i="2"/>
  <c r="CJ79" i="2"/>
  <c r="CJ80" i="2"/>
  <c r="CJ81" i="2"/>
  <c r="CJ82" i="2"/>
  <c r="CJ83" i="2"/>
  <c r="CJ84" i="2"/>
  <c r="CJ85" i="2"/>
  <c r="CJ86" i="2"/>
  <c r="CJ87" i="2"/>
  <c r="CJ88" i="2"/>
  <c r="CJ89" i="2"/>
  <c r="CJ90" i="2"/>
  <c r="CJ91" i="2"/>
  <c r="CJ92" i="2"/>
  <c r="CJ93" i="2"/>
  <c r="CJ94" i="2"/>
  <c r="CJ95" i="2"/>
  <c r="CJ96" i="2"/>
  <c r="CJ97" i="2"/>
  <c r="CJ98" i="2"/>
  <c r="CJ99" i="2"/>
  <c r="CJ100" i="2"/>
  <c r="CJ101" i="2"/>
  <c r="CJ102" i="2"/>
  <c r="CJ103" i="2"/>
  <c r="CJ104" i="2"/>
  <c r="CJ105" i="2"/>
  <c r="CJ106" i="2"/>
  <c r="CJ107" i="2"/>
  <c r="CJ108" i="2"/>
  <c r="CJ109" i="2"/>
  <c r="CJ110" i="2"/>
  <c r="CJ111" i="2"/>
  <c r="CJ112" i="2"/>
  <c r="CJ113" i="2"/>
  <c r="CJ114" i="2"/>
  <c r="CJ5" i="2"/>
  <c r="CI6" i="2"/>
  <c r="CI7" i="2"/>
  <c r="CI8" i="2"/>
  <c r="CI9" i="2"/>
  <c r="CI10" i="2"/>
  <c r="CI11" i="2"/>
  <c r="CI12" i="2"/>
  <c r="CI13" i="2"/>
  <c r="CI14" i="2"/>
  <c r="CI15" i="2"/>
  <c r="CI16" i="2"/>
  <c r="CI17" i="2"/>
  <c r="CI18" i="2"/>
  <c r="CI19" i="2"/>
  <c r="CI20" i="2"/>
  <c r="CI21" i="2"/>
  <c r="CI22" i="2"/>
  <c r="CI23" i="2"/>
  <c r="CI24" i="2"/>
  <c r="CI25" i="2"/>
  <c r="CI26" i="2"/>
  <c r="CI27" i="2"/>
  <c r="CI28" i="2"/>
  <c r="CI29" i="2"/>
  <c r="CI30" i="2"/>
  <c r="CI31" i="2"/>
  <c r="CI32" i="2"/>
  <c r="CI33" i="2"/>
  <c r="CI34" i="2"/>
  <c r="CI35" i="2"/>
  <c r="CI36" i="2"/>
  <c r="CI37" i="2"/>
  <c r="CI38" i="2"/>
  <c r="CI39" i="2"/>
  <c r="CI40" i="2"/>
  <c r="CI41" i="2"/>
  <c r="CI42" i="2"/>
  <c r="CI43" i="2"/>
  <c r="CI44" i="2"/>
  <c r="CI45" i="2"/>
  <c r="CI46" i="2"/>
  <c r="CI47" i="2"/>
  <c r="CI48" i="2"/>
  <c r="CI49" i="2"/>
  <c r="CI50" i="2"/>
  <c r="CI51" i="2"/>
  <c r="CI52" i="2"/>
  <c r="CI53" i="2"/>
  <c r="CI54" i="2"/>
  <c r="CI55" i="2"/>
  <c r="CI56" i="2"/>
  <c r="CI57" i="2"/>
  <c r="CI58" i="2"/>
  <c r="CI59" i="2"/>
  <c r="CI60" i="2"/>
  <c r="CI61" i="2"/>
  <c r="CI62" i="2"/>
  <c r="CI63" i="2"/>
  <c r="CI64" i="2"/>
  <c r="CI65" i="2"/>
  <c r="CI66" i="2"/>
  <c r="CI67" i="2"/>
  <c r="CI68" i="2"/>
  <c r="CI69" i="2"/>
  <c r="CI70" i="2"/>
  <c r="CI71" i="2"/>
  <c r="CI72" i="2"/>
  <c r="CI73" i="2"/>
  <c r="CI74" i="2"/>
  <c r="CI75" i="2"/>
  <c r="CI76" i="2"/>
  <c r="CI77" i="2"/>
  <c r="CI78" i="2"/>
  <c r="CI79" i="2"/>
  <c r="CI80" i="2"/>
  <c r="CI81" i="2"/>
  <c r="CI82" i="2"/>
  <c r="CI83" i="2"/>
  <c r="CI84" i="2"/>
  <c r="CI85" i="2"/>
  <c r="CI86" i="2"/>
  <c r="CI87" i="2"/>
  <c r="CI88" i="2"/>
  <c r="CI89" i="2"/>
  <c r="CI90" i="2"/>
  <c r="CI91" i="2"/>
  <c r="CI92" i="2"/>
  <c r="CI93" i="2"/>
  <c r="CI94" i="2"/>
  <c r="CI95" i="2"/>
  <c r="CI96" i="2"/>
  <c r="CI97" i="2"/>
  <c r="CI98" i="2"/>
  <c r="CI99" i="2"/>
  <c r="CI100" i="2"/>
  <c r="CI101" i="2"/>
  <c r="CI102" i="2"/>
  <c r="CI103" i="2"/>
  <c r="CI104" i="2"/>
  <c r="CI105" i="2"/>
  <c r="CI106" i="2"/>
  <c r="CI107" i="2"/>
  <c r="CI108" i="2"/>
  <c r="CI109" i="2"/>
  <c r="CI110" i="2"/>
  <c r="CI111" i="2"/>
  <c r="CI112" i="2"/>
  <c r="CI113" i="2"/>
  <c r="CI114" i="2"/>
  <c r="CI5" i="2"/>
  <c r="CH6" i="2"/>
  <c r="CK6" i="2" s="1"/>
  <c r="CH7" i="2"/>
  <c r="CK7" i="2" s="1"/>
  <c r="CH8" i="2"/>
  <c r="CK8" i="2" s="1"/>
  <c r="CH9" i="2"/>
  <c r="CK9" i="2" s="1"/>
  <c r="CH10" i="2"/>
  <c r="CK10" i="2" s="1"/>
  <c r="CH11" i="2"/>
  <c r="CK11" i="2" s="1"/>
  <c r="CH12" i="2"/>
  <c r="CK12" i="2" s="1"/>
  <c r="CH13" i="2"/>
  <c r="CK13" i="2" s="1"/>
  <c r="CH14" i="2"/>
  <c r="CK14" i="2" s="1"/>
  <c r="CH15" i="2"/>
  <c r="CK15" i="2" s="1"/>
  <c r="CH16" i="2"/>
  <c r="CK16" i="2" s="1"/>
  <c r="CH17" i="2"/>
  <c r="CK17" i="2" s="1"/>
  <c r="CH18" i="2"/>
  <c r="CK18" i="2" s="1"/>
  <c r="CH19" i="2"/>
  <c r="CK19" i="2" s="1"/>
  <c r="CH20" i="2"/>
  <c r="CK20" i="2" s="1"/>
  <c r="CH21" i="2"/>
  <c r="CK21" i="2" s="1"/>
  <c r="CH22" i="2"/>
  <c r="CK22" i="2" s="1"/>
  <c r="CH23" i="2"/>
  <c r="CK23" i="2" s="1"/>
  <c r="CH24" i="2"/>
  <c r="CK24" i="2" s="1"/>
  <c r="CH25" i="2"/>
  <c r="CK25" i="2" s="1"/>
  <c r="CH26" i="2"/>
  <c r="CK26" i="2" s="1"/>
  <c r="CH27" i="2"/>
  <c r="CK27" i="2" s="1"/>
  <c r="CH28" i="2"/>
  <c r="CK28" i="2" s="1"/>
  <c r="CH29" i="2"/>
  <c r="CK29" i="2" s="1"/>
  <c r="CH30" i="2"/>
  <c r="CK30" i="2" s="1"/>
  <c r="CH31" i="2"/>
  <c r="CK31" i="2" s="1"/>
  <c r="CH32" i="2"/>
  <c r="CK32" i="2" s="1"/>
  <c r="CH33" i="2"/>
  <c r="CK33" i="2" s="1"/>
  <c r="CH34" i="2"/>
  <c r="CK34" i="2" s="1"/>
  <c r="CH35" i="2"/>
  <c r="CK35" i="2" s="1"/>
  <c r="CH36" i="2"/>
  <c r="CK36" i="2" s="1"/>
  <c r="CH37" i="2"/>
  <c r="CK37" i="2" s="1"/>
  <c r="CH38" i="2"/>
  <c r="CK38" i="2" s="1"/>
  <c r="CH39" i="2"/>
  <c r="CK39" i="2" s="1"/>
  <c r="CH40" i="2"/>
  <c r="CK40" i="2" s="1"/>
  <c r="CH41" i="2"/>
  <c r="CK41" i="2" s="1"/>
  <c r="CH42" i="2"/>
  <c r="CK42" i="2" s="1"/>
  <c r="CH43" i="2"/>
  <c r="CK43" i="2" s="1"/>
  <c r="CH44" i="2"/>
  <c r="CK44" i="2" s="1"/>
  <c r="CH45" i="2"/>
  <c r="CK45" i="2" s="1"/>
  <c r="CH46" i="2"/>
  <c r="CK46" i="2" s="1"/>
  <c r="CH47" i="2"/>
  <c r="CK47" i="2" s="1"/>
  <c r="CH48" i="2"/>
  <c r="CK48" i="2" s="1"/>
  <c r="CH49" i="2"/>
  <c r="CK49" i="2" s="1"/>
  <c r="CH50" i="2"/>
  <c r="CK50" i="2" s="1"/>
  <c r="CH51" i="2"/>
  <c r="CK51" i="2" s="1"/>
  <c r="CH52" i="2"/>
  <c r="CK52" i="2" s="1"/>
  <c r="CH53" i="2"/>
  <c r="CK53" i="2" s="1"/>
  <c r="CH54" i="2"/>
  <c r="CK54" i="2" s="1"/>
  <c r="CH55" i="2"/>
  <c r="CK55" i="2" s="1"/>
  <c r="CH56" i="2"/>
  <c r="CK56" i="2" s="1"/>
  <c r="CH57" i="2"/>
  <c r="CK57" i="2" s="1"/>
  <c r="CH58" i="2"/>
  <c r="CK58" i="2" s="1"/>
  <c r="CH59" i="2"/>
  <c r="CK59" i="2" s="1"/>
  <c r="CH60" i="2"/>
  <c r="CK60" i="2" s="1"/>
  <c r="CH61" i="2"/>
  <c r="CK61" i="2" s="1"/>
  <c r="CH62" i="2"/>
  <c r="CK62" i="2" s="1"/>
  <c r="CH63" i="2"/>
  <c r="CK63" i="2" s="1"/>
  <c r="CH64" i="2"/>
  <c r="CK64" i="2" s="1"/>
  <c r="CH65" i="2"/>
  <c r="CK65" i="2" s="1"/>
  <c r="CH66" i="2"/>
  <c r="CK66" i="2" s="1"/>
  <c r="CH67" i="2"/>
  <c r="CK67" i="2" s="1"/>
  <c r="CH68" i="2"/>
  <c r="CK68" i="2" s="1"/>
  <c r="CH69" i="2"/>
  <c r="CK69" i="2" s="1"/>
  <c r="CH70" i="2"/>
  <c r="CK70" i="2" s="1"/>
  <c r="CH71" i="2"/>
  <c r="CK71" i="2" s="1"/>
  <c r="CH72" i="2"/>
  <c r="CK72" i="2" s="1"/>
  <c r="CH73" i="2"/>
  <c r="CK73" i="2" s="1"/>
  <c r="CH74" i="2"/>
  <c r="CK74" i="2" s="1"/>
  <c r="CH75" i="2"/>
  <c r="CK75" i="2" s="1"/>
  <c r="CH76" i="2"/>
  <c r="CK76" i="2" s="1"/>
  <c r="CH77" i="2"/>
  <c r="CK77" i="2" s="1"/>
  <c r="CH78" i="2"/>
  <c r="CK78" i="2" s="1"/>
  <c r="CH79" i="2"/>
  <c r="CK79" i="2" s="1"/>
  <c r="CH80" i="2"/>
  <c r="CK80" i="2" s="1"/>
  <c r="CH81" i="2"/>
  <c r="CK81" i="2" s="1"/>
  <c r="CH82" i="2"/>
  <c r="CK82" i="2" s="1"/>
  <c r="CH83" i="2"/>
  <c r="CK83" i="2" s="1"/>
  <c r="CH84" i="2"/>
  <c r="CK84" i="2" s="1"/>
  <c r="CH85" i="2"/>
  <c r="CK85" i="2" s="1"/>
  <c r="CH86" i="2"/>
  <c r="CK86" i="2" s="1"/>
  <c r="CH87" i="2"/>
  <c r="CK87" i="2" s="1"/>
  <c r="CH88" i="2"/>
  <c r="CK88" i="2" s="1"/>
  <c r="CH89" i="2"/>
  <c r="CK89" i="2" s="1"/>
  <c r="CH90" i="2"/>
  <c r="CK90" i="2" s="1"/>
  <c r="CH91" i="2"/>
  <c r="CK91" i="2" s="1"/>
  <c r="CH92" i="2"/>
  <c r="CK92" i="2" s="1"/>
  <c r="CH93" i="2"/>
  <c r="CK93" i="2" s="1"/>
  <c r="CH94" i="2"/>
  <c r="CK94" i="2" s="1"/>
  <c r="CH95" i="2"/>
  <c r="CK95" i="2" s="1"/>
  <c r="CH96" i="2"/>
  <c r="CK96" i="2" s="1"/>
  <c r="CH97" i="2"/>
  <c r="CK97" i="2" s="1"/>
  <c r="CH98" i="2"/>
  <c r="CK98" i="2" s="1"/>
  <c r="CH99" i="2"/>
  <c r="CK99" i="2" s="1"/>
  <c r="CH100" i="2"/>
  <c r="CK100" i="2" s="1"/>
  <c r="CH101" i="2"/>
  <c r="CK101" i="2" s="1"/>
  <c r="CH102" i="2"/>
  <c r="CK102" i="2" s="1"/>
  <c r="CH103" i="2"/>
  <c r="CK103" i="2" s="1"/>
  <c r="CH104" i="2"/>
  <c r="CK104" i="2" s="1"/>
  <c r="CH105" i="2"/>
  <c r="CK105" i="2" s="1"/>
  <c r="CH106" i="2"/>
  <c r="CK106" i="2" s="1"/>
  <c r="CH107" i="2"/>
  <c r="CK107" i="2" s="1"/>
  <c r="CH108" i="2"/>
  <c r="CK108" i="2" s="1"/>
  <c r="CH109" i="2"/>
  <c r="CK109" i="2" s="1"/>
  <c r="CH110" i="2"/>
  <c r="CK110" i="2" s="1"/>
  <c r="CH111" i="2"/>
  <c r="CK111" i="2" s="1"/>
  <c r="CH112" i="2"/>
  <c r="CK112" i="2" s="1"/>
  <c r="CH113" i="2"/>
  <c r="CK113" i="2" s="1"/>
  <c r="CH114" i="2"/>
  <c r="CK114" i="2" s="1"/>
  <c r="CH5" i="2"/>
  <c r="CK5" i="2" s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I63" i="1"/>
  <c r="BI64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6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7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59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0" i="1"/>
  <c r="BI191" i="1"/>
  <c r="BI192" i="1"/>
  <c r="BI193" i="1"/>
  <c r="BI194" i="1"/>
  <c r="BI195" i="1"/>
  <c r="BI196" i="1"/>
  <c r="BI197" i="1"/>
  <c r="BI198" i="1"/>
  <c r="BI199" i="1"/>
  <c r="BI200" i="1"/>
  <c r="BI201" i="1"/>
  <c r="BI5" i="1"/>
  <c r="BH6" i="1"/>
  <c r="BJ6" i="1" s="1"/>
  <c r="BH7" i="1"/>
  <c r="BJ7" i="1" s="1"/>
  <c r="BH8" i="1"/>
  <c r="BJ8" i="1" s="1"/>
  <c r="BH9" i="1"/>
  <c r="BJ9" i="1" s="1"/>
  <c r="BH10" i="1"/>
  <c r="BJ10" i="1" s="1"/>
  <c r="BH11" i="1"/>
  <c r="BJ11" i="1" s="1"/>
  <c r="BH12" i="1"/>
  <c r="BJ12" i="1" s="1"/>
  <c r="BH13" i="1"/>
  <c r="BJ13" i="1" s="1"/>
  <c r="BH14" i="1"/>
  <c r="BJ14" i="1" s="1"/>
  <c r="BH15" i="1"/>
  <c r="BJ15" i="1" s="1"/>
  <c r="BH16" i="1"/>
  <c r="BJ16" i="1" s="1"/>
  <c r="BH17" i="1"/>
  <c r="BJ17" i="1" s="1"/>
  <c r="BH18" i="1"/>
  <c r="BJ18" i="1" s="1"/>
  <c r="BH19" i="1"/>
  <c r="BJ19" i="1" s="1"/>
  <c r="BH20" i="1"/>
  <c r="BJ20" i="1" s="1"/>
  <c r="BH21" i="1"/>
  <c r="BJ21" i="1" s="1"/>
  <c r="BH22" i="1"/>
  <c r="BJ22" i="1" s="1"/>
  <c r="BH23" i="1"/>
  <c r="BJ23" i="1" s="1"/>
  <c r="BH24" i="1"/>
  <c r="BJ24" i="1" s="1"/>
  <c r="BH25" i="1"/>
  <c r="BJ25" i="1" s="1"/>
  <c r="BH26" i="1"/>
  <c r="BJ26" i="1" s="1"/>
  <c r="BH27" i="1"/>
  <c r="BJ27" i="1" s="1"/>
  <c r="BH28" i="1"/>
  <c r="BJ28" i="1" s="1"/>
  <c r="BH29" i="1"/>
  <c r="BJ29" i="1" s="1"/>
  <c r="BH30" i="1"/>
  <c r="BJ30" i="1" s="1"/>
  <c r="BH31" i="1"/>
  <c r="BJ31" i="1" s="1"/>
  <c r="BH32" i="1"/>
  <c r="BJ32" i="1" s="1"/>
  <c r="BH33" i="1"/>
  <c r="BJ33" i="1" s="1"/>
  <c r="BH34" i="1"/>
  <c r="BJ34" i="1" s="1"/>
  <c r="BH35" i="1"/>
  <c r="BJ35" i="1" s="1"/>
  <c r="BH36" i="1"/>
  <c r="BJ36" i="1" s="1"/>
  <c r="BH37" i="1"/>
  <c r="BJ37" i="1" s="1"/>
  <c r="BH38" i="1"/>
  <c r="BJ38" i="1" s="1"/>
  <c r="BH39" i="1"/>
  <c r="BJ39" i="1" s="1"/>
  <c r="BH40" i="1"/>
  <c r="BJ40" i="1" s="1"/>
  <c r="BH41" i="1"/>
  <c r="BJ41" i="1" s="1"/>
  <c r="BH42" i="1"/>
  <c r="BJ42" i="1" s="1"/>
  <c r="BH43" i="1"/>
  <c r="BJ43" i="1" s="1"/>
  <c r="BH44" i="1"/>
  <c r="BJ44" i="1" s="1"/>
  <c r="BH45" i="1"/>
  <c r="BJ45" i="1" s="1"/>
  <c r="BH46" i="1"/>
  <c r="BJ46" i="1" s="1"/>
  <c r="BH47" i="1"/>
  <c r="BJ47" i="1" s="1"/>
  <c r="BH48" i="1"/>
  <c r="BJ48" i="1" s="1"/>
  <c r="BH49" i="1"/>
  <c r="BJ49" i="1" s="1"/>
  <c r="BH50" i="1"/>
  <c r="BJ50" i="1" s="1"/>
  <c r="BH51" i="1"/>
  <c r="BJ51" i="1" s="1"/>
  <c r="BH52" i="1"/>
  <c r="BJ52" i="1" s="1"/>
  <c r="BH53" i="1"/>
  <c r="BJ53" i="1" s="1"/>
  <c r="BH54" i="1"/>
  <c r="BJ54" i="1" s="1"/>
  <c r="BH55" i="1"/>
  <c r="BJ55" i="1" s="1"/>
  <c r="BH56" i="1"/>
  <c r="BJ56" i="1" s="1"/>
  <c r="BH57" i="1"/>
  <c r="BJ57" i="1" s="1"/>
  <c r="BH58" i="1"/>
  <c r="BJ58" i="1" s="1"/>
  <c r="BH59" i="1"/>
  <c r="BJ59" i="1" s="1"/>
  <c r="BH60" i="1"/>
  <c r="BJ60" i="1" s="1"/>
  <c r="BH61" i="1"/>
  <c r="BJ61" i="1" s="1"/>
  <c r="BH62" i="1"/>
  <c r="BJ62" i="1" s="1"/>
  <c r="BH63" i="1"/>
  <c r="BJ63" i="1" s="1"/>
  <c r="BH64" i="1"/>
  <c r="BJ64" i="1" s="1"/>
  <c r="BH65" i="1"/>
  <c r="BJ65" i="1" s="1"/>
  <c r="BH66" i="1"/>
  <c r="BJ66" i="1" s="1"/>
  <c r="BH67" i="1"/>
  <c r="BJ67" i="1" s="1"/>
  <c r="BH68" i="1"/>
  <c r="BJ68" i="1" s="1"/>
  <c r="BH69" i="1"/>
  <c r="BJ69" i="1" s="1"/>
  <c r="BH70" i="1"/>
  <c r="BJ70" i="1" s="1"/>
  <c r="BH71" i="1"/>
  <c r="BJ71" i="1" s="1"/>
  <c r="BH72" i="1"/>
  <c r="BJ72" i="1" s="1"/>
  <c r="BH73" i="1"/>
  <c r="BJ73" i="1" s="1"/>
  <c r="BH74" i="1"/>
  <c r="BJ74" i="1" s="1"/>
  <c r="BH75" i="1"/>
  <c r="BJ75" i="1" s="1"/>
  <c r="BH76" i="1"/>
  <c r="BJ76" i="1" s="1"/>
  <c r="BH77" i="1"/>
  <c r="BJ77" i="1" s="1"/>
  <c r="BH78" i="1"/>
  <c r="BJ78" i="1" s="1"/>
  <c r="BH79" i="1"/>
  <c r="BJ79" i="1" s="1"/>
  <c r="BH80" i="1"/>
  <c r="BJ80" i="1" s="1"/>
  <c r="BH81" i="1"/>
  <c r="BJ81" i="1" s="1"/>
  <c r="BH82" i="1"/>
  <c r="BJ82" i="1" s="1"/>
  <c r="BH83" i="1"/>
  <c r="BJ83" i="1" s="1"/>
  <c r="BH84" i="1"/>
  <c r="BJ84" i="1" s="1"/>
  <c r="BH85" i="1"/>
  <c r="BJ85" i="1" s="1"/>
  <c r="BH86" i="1"/>
  <c r="BJ86" i="1" s="1"/>
  <c r="BH87" i="1"/>
  <c r="BJ87" i="1" s="1"/>
  <c r="BH88" i="1"/>
  <c r="BJ88" i="1" s="1"/>
  <c r="BH89" i="1"/>
  <c r="BJ89" i="1" s="1"/>
  <c r="BH90" i="1"/>
  <c r="BJ90" i="1" s="1"/>
  <c r="BH91" i="1"/>
  <c r="BJ91" i="1" s="1"/>
  <c r="BH92" i="1"/>
  <c r="BJ92" i="1" s="1"/>
  <c r="BH93" i="1"/>
  <c r="BJ93" i="1" s="1"/>
  <c r="BH94" i="1"/>
  <c r="BJ94" i="1" s="1"/>
  <c r="BH95" i="1"/>
  <c r="BJ95" i="1" s="1"/>
  <c r="BH96" i="1"/>
  <c r="BJ96" i="1" s="1"/>
  <c r="BH97" i="1"/>
  <c r="BJ97" i="1" s="1"/>
  <c r="BH98" i="1"/>
  <c r="BJ98" i="1" s="1"/>
  <c r="BH99" i="1"/>
  <c r="BJ99" i="1" s="1"/>
  <c r="BH100" i="1"/>
  <c r="BJ100" i="1" s="1"/>
  <c r="BH101" i="1"/>
  <c r="BJ101" i="1" s="1"/>
  <c r="BH102" i="1"/>
  <c r="BJ102" i="1" s="1"/>
  <c r="BH103" i="1"/>
  <c r="BJ103" i="1" s="1"/>
  <c r="BH104" i="1"/>
  <c r="BJ104" i="1" s="1"/>
  <c r="BH105" i="1"/>
  <c r="BJ105" i="1" s="1"/>
  <c r="BH106" i="1"/>
  <c r="BJ106" i="1" s="1"/>
  <c r="BH107" i="1"/>
  <c r="BJ107" i="1" s="1"/>
  <c r="BH108" i="1"/>
  <c r="BJ108" i="1" s="1"/>
  <c r="BH109" i="1"/>
  <c r="BJ109" i="1" s="1"/>
  <c r="BH110" i="1"/>
  <c r="BJ110" i="1" s="1"/>
  <c r="BH111" i="1"/>
  <c r="BJ111" i="1" s="1"/>
  <c r="BH112" i="1"/>
  <c r="BJ112" i="1" s="1"/>
  <c r="BH113" i="1"/>
  <c r="BJ113" i="1" s="1"/>
  <c r="BH114" i="1"/>
  <c r="BJ114" i="1" s="1"/>
  <c r="BH115" i="1"/>
  <c r="BJ115" i="1" s="1"/>
  <c r="BH116" i="1"/>
  <c r="BJ116" i="1" s="1"/>
  <c r="BH117" i="1"/>
  <c r="BJ117" i="1" s="1"/>
  <c r="BH118" i="1"/>
  <c r="BJ118" i="1" s="1"/>
  <c r="BH119" i="1"/>
  <c r="BJ119" i="1" s="1"/>
  <c r="BH120" i="1"/>
  <c r="BJ120" i="1" s="1"/>
  <c r="BH121" i="1"/>
  <c r="BJ121" i="1" s="1"/>
  <c r="BH122" i="1"/>
  <c r="BJ122" i="1" s="1"/>
  <c r="BH123" i="1"/>
  <c r="BJ123" i="1" s="1"/>
  <c r="BH124" i="1"/>
  <c r="BJ124" i="1" s="1"/>
  <c r="BH125" i="1"/>
  <c r="BJ125" i="1" s="1"/>
  <c r="BH126" i="1"/>
  <c r="BJ126" i="1" s="1"/>
  <c r="BH127" i="1"/>
  <c r="BJ127" i="1" s="1"/>
  <c r="BH128" i="1"/>
  <c r="BJ128" i="1" s="1"/>
  <c r="BH129" i="1"/>
  <c r="BJ129" i="1" s="1"/>
  <c r="BH130" i="1"/>
  <c r="BJ130" i="1" s="1"/>
  <c r="BH131" i="1"/>
  <c r="BJ131" i="1" s="1"/>
  <c r="BH132" i="1"/>
  <c r="BJ132" i="1" s="1"/>
  <c r="BH133" i="1"/>
  <c r="BJ133" i="1" s="1"/>
  <c r="BH134" i="1"/>
  <c r="BJ134" i="1" s="1"/>
  <c r="BH135" i="1"/>
  <c r="BJ135" i="1" s="1"/>
  <c r="BH136" i="1"/>
  <c r="BJ136" i="1" s="1"/>
  <c r="BH137" i="1"/>
  <c r="BJ137" i="1" s="1"/>
  <c r="BH138" i="1"/>
  <c r="BJ138" i="1" s="1"/>
  <c r="BH139" i="1"/>
  <c r="BJ139" i="1" s="1"/>
  <c r="BH140" i="1"/>
  <c r="BJ140" i="1" s="1"/>
  <c r="BH141" i="1"/>
  <c r="BJ141" i="1" s="1"/>
  <c r="BH142" i="1"/>
  <c r="BJ142" i="1" s="1"/>
  <c r="BH143" i="1"/>
  <c r="BJ143" i="1" s="1"/>
  <c r="BH144" i="1"/>
  <c r="BJ144" i="1" s="1"/>
  <c r="BH145" i="1"/>
  <c r="BJ145" i="1" s="1"/>
  <c r="BH146" i="1"/>
  <c r="BJ146" i="1" s="1"/>
  <c r="BH147" i="1"/>
  <c r="BJ147" i="1" s="1"/>
  <c r="BH148" i="1"/>
  <c r="BJ148" i="1" s="1"/>
  <c r="BH149" i="1"/>
  <c r="BJ149" i="1" s="1"/>
  <c r="BH150" i="1"/>
  <c r="BJ150" i="1" s="1"/>
  <c r="BH151" i="1"/>
  <c r="BJ151" i="1" s="1"/>
  <c r="BH152" i="1"/>
  <c r="BJ152" i="1" s="1"/>
  <c r="BH153" i="1"/>
  <c r="BJ153" i="1" s="1"/>
  <c r="BH154" i="1"/>
  <c r="BJ154" i="1" s="1"/>
  <c r="BH155" i="1"/>
  <c r="BJ155" i="1" s="1"/>
  <c r="BH156" i="1"/>
  <c r="BJ156" i="1" s="1"/>
  <c r="BH157" i="1"/>
  <c r="BJ157" i="1" s="1"/>
  <c r="BH158" i="1"/>
  <c r="BJ158" i="1" s="1"/>
  <c r="BH159" i="1"/>
  <c r="BJ159" i="1" s="1"/>
  <c r="BH160" i="1"/>
  <c r="BJ160" i="1" s="1"/>
  <c r="BH161" i="1"/>
  <c r="BJ161" i="1" s="1"/>
  <c r="BH162" i="1"/>
  <c r="BJ162" i="1" s="1"/>
  <c r="BH163" i="1"/>
  <c r="BJ163" i="1" s="1"/>
  <c r="BH164" i="1"/>
  <c r="BJ164" i="1" s="1"/>
  <c r="BH165" i="1"/>
  <c r="BJ165" i="1" s="1"/>
  <c r="BH166" i="1"/>
  <c r="BJ166" i="1" s="1"/>
  <c r="BH167" i="1"/>
  <c r="BJ167" i="1" s="1"/>
  <c r="BH168" i="1"/>
  <c r="BJ168" i="1" s="1"/>
  <c r="BH169" i="1"/>
  <c r="BJ169" i="1" s="1"/>
  <c r="BH170" i="1"/>
  <c r="BJ170" i="1" s="1"/>
  <c r="BH171" i="1"/>
  <c r="BJ171" i="1" s="1"/>
  <c r="BH172" i="1"/>
  <c r="BJ172" i="1" s="1"/>
  <c r="BH173" i="1"/>
  <c r="BJ173" i="1" s="1"/>
  <c r="BH174" i="1"/>
  <c r="BJ174" i="1" s="1"/>
  <c r="BH175" i="1"/>
  <c r="BJ175" i="1" s="1"/>
  <c r="BH176" i="1"/>
  <c r="BJ176" i="1" s="1"/>
  <c r="BH177" i="1"/>
  <c r="BJ177" i="1" s="1"/>
  <c r="BH178" i="1"/>
  <c r="BJ178" i="1" s="1"/>
  <c r="BH179" i="1"/>
  <c r="BJ179" i="1" s="1"/>
  <c r="BH180" i="1"/>
  <c r="BJ180" i="1" s="1"/>
  <c r="BH181" i="1"/>
  <c r="BJ181" i="1" s="1"/>
  <c r="BH182" i="1"/>
  <c r="BJ182" i="1" s="1"/>
  <c r="BH183" i="1"/>
  <c r="BJ183" i="1" s="1"/>
  <c r="BH184" i="1"/>
  <c r="BJ184" i="1" s="1"/>
  <c r="BH185" i="1"/>
  <c r="BJ185" i="1" s="1"/>
  <c r="BH186" i="1"/>
  <c r="BJ186" i="1" s="1"/>
  <c r="BH187" i="1"/>
  <c r="BJ187" i="1" s="1"/>
  <c r="BH188" i="1"/>
  <c r="BJ188" i="1" s="1"/>
  <c r="BH189" i="1"/>
  <c r="BJ189" i="1" s="1"/>
  <c r="BH190" i="1"/>
  <c r="BJ190" i="1" s="1"/>
  <c r="BH191" i="1"/>
  <c r="BJ191" i="1" s="1"/>
  <c r="BH192" i="1"/>
  <c r="BJ192" i="1" s="1"/>
  <c r="BH193" i="1"/>
  <c r="BJ193" i="1" s="1"/>
  <c r="BH194" i="1"/>
  <c r="BJ194" i="1" s="1"/>
  <c r="BH195" i="1"/>
  <c r="BJ195" i="1" s="1"/>
  <c r="BH196" i="1"/>
  <c r="BJ196" i="1" s="1"/>
  <c r="BH197" i="1"/>
  <c r="BJ197" i="1" s="1"/>
  <c r="BH198" i="1"/>
  <c r="BJ198" i="1" s="1"/>
  <c r="BH199" i="1"/>
  <c r="BJ199" i="1" s="1"/>
  <c r="BH200" i="1"/>
  <c r="BJ200" i="1" s="1"/>
  <c r="BH201" i="1"/>
  <c r="BJ201" i="1" s="1"/>
  <c r="BH5" i="1"/>
  <c r="BJ5" i="4" l="1"/>
  <c r="BJ5" i="1"/>
  <c r="Y7" i="12"/>
  <c r="Y8" i="12"/>
  <c r="Y9" i="12"/>
  <c r="Y10" i="12"/>
  <c r="Y11" i="12"/>
  <c r="Y12" i="12"/>
  <c r="Y13" i="12"/>
  <c r="Y14" i="12"/>
  <c r="Y15" i="12"/>
  <c r="Y17" i="12"/>
  <c r="Y18" i="12"/>
  <c r="Y19" i="12"/>
  <c r="Y20" i="12"/>
  <c r="Y21" i="12"/>
  <c r="Y6" i="12"/>
  <c r="AV6" i="6"/>
  <c r="AV7" i="6"/>
  <c r="AV8" i="6"/>
  <c r="AV9" i="6"/>
  <c r="AV10" i="6"/>
  <c r="AV11" i="6"/>
  <c r="AV12" i="6"/>
  <c r="AV13" i="6"/>
  <c r="AV14" i="6"/>
  <c r="AV15" i="6"/>
  <c r="AV16" i="6"/>
  <c r="AV17" i="6"/>
  <c r="AV18" i="6"/>
  <c r="AV19" i="6"/>
  <c r="AV20" i="6"/>
  <c r="AV21" i="6"/>
  <c r="AV5" i="6"/>
  <c r="AU6" i="6"/>
  <c r="AU7" i="6"/>
  <c r="AW7" i="6" s="1"/>
  <c r="AU8" i="6"/>
  <c r="AU9" i="6"/>
  <c r="AU10" i="6"/>
  <c r="AU11" i="6"/>
  <c r="AW11" i="6" s="1"/>
  <c r="AU12" i="6"/>
  <c r="AU13" i="6"/>
  <c r="AU14" i="6"/>
  <c r="AU15" i="6"/>
  <c r="AW15" i="6" s="1"/>
  <c r="AU16" i="6"/>
  <c r="AU17" i="6"/>
  <c r="AU18" i="6"/>
  <c r="AU19" i="6"/>
  <c r="AW19" i="6" s="1"/>
  <c r="AU20" i="6"/>
  <c r="AU21" i="6"/>
  <c r="AU5" i="6"/>
  <c r="AX6" i="4"/>
  <c r="AX7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X35" i="4"/>
  <c r="AX36" i="4"/>
  <c r="AX37" i="4"/>
  <c r="AX38" i="4"/>
  <c r="AX39" i="4"/>
  <c r="AX40" i="4"/>
  <c r="AX41" i="4"/>
  <c r="AX42" i="4"/>
  <c r="AX43" i="4"/>
  <c r="AX44" i="4"/>
  <c r="AX45" i="4"/>
  <c r="AX46" i="4"/>
  <c r="AX47" i="4"/>
  <c r="AX48" i="4"/>
  <c r="AX49" i="4"/>
  <c r="AX50" i="4"/>
  <c r="AX51" i="4"/>
  <c r="AX52" i="4"/>
  <c r="AX53" i="4"/>
  <c r="AX54" i="4"/>
  <c r="AX55" i="4"/>
  <c r="AX56" i="4"/>
  <c r="AX57" i="4"/>
  <c r="AX58" i="4"/>
  <c r="AX59" i="4"/>
  <c r="AX60" i="4"/>
  <c r="AX61" i="4"/>
  <c r="AX62" i="4"/>
  <c r="AX63" i="4"/>
  <c r="AX64" i="4"/>
  <c r="AX65" i="4"/>
  <c r="AX66" i="4"/>
  <c r="AX67" i="4"/>
  <c r="AX68" i="4"/>
  <c r="AX69" i="4"/>
  <c r="AX70" i="4"/>
  <c r="AX71" i="4"/>
  <c r="AX72" i="4"/>
  <c r="AX73" i="4"/>
  <c r="AX74" i="4"/>
  <c r="AX75" i="4"/>
  <c r="AX76" i="4"/>
  <c r="AX77" i="4"/>
  <c r="AX78" i="4"/>
  <c r="AX79" i="4"/>
  <c r="AX80" i="4"/>
  <c r="AX81" i="4"/>
  <c r="AX82" i="4"/>
  <c r="AX5" i="4"/>
  <c r="AW6" i="4"/>
  <c r="AY6" i="4" s="1"/>
  <c r="AW7" i="4"/>
  <c r="AY7" i="4" s="1"/>
  <c r="AW8" i="4"/>
  <c r="AW9" i="4"/>
  <c r="AY9" i="4" s="1"/>
  <c r="AW10" i="4"/>
  <c r="AY10" i="4" s="1"/>
  <c r="AW11" i="4"/>
  <c r="AY11" i="4" s="1"/>
  <c r="AW12" i="4"/>
  <c r="AW13" i="4"/>
  <c r="AY13" i="4" s="1"/>
  <c r="AW14" i="4"/>
  <c r="AY14" i="4" s="1"/>
  <c r="AW15" i="4"/>
  <c r="AY15" i="4" s="1"/>
  <c r="AW16" i="4"/>
  <c r="AW17" i="4"/>
  <c r="AY17" i="4" s="1"/>
  <c r="AW18" i="4"/>
  <c r="AY18" i="4" s="1"/>
  <c r="AW19" i="4"/>
  <c r="AY19" i="4" s="1"/>
  <c r="AW20" i="4"/>
  <c r="AW21" i="4"/>
  <c r="AY21" i="4" s="1"/>
  <c r="AW22" i="4"/>
  <c r="AY22" i="4" s="1"/>
  <c r="AW23" i="4"/>
  <c r="AY23" i="4" s="1"/>
  <c r="AW24" i="4"/>
  <c r="AW25" i="4"/>
  <c r="AY25" i="4" s="1"/>
  <c r="AW26" i="4"/>
  <c r="AY26" i="4" s="1"/>
  <c r="AW27" i="4"/>
  <c r="AY27" i="4" s="1"/>
  <c r="AW28" i="4"/>
  <c r="AW29" i="4"/>
  <c r="AY29" i="4" s="1"/>
  <c r="AW30" i="4"/>
  <c r="AY30" i="4" s="1"/>
  <c r="AW31" i="4"/>
  <c r="AY31" i="4" s="1"/>
  <c r="AW32" i="4"/>
  <c r="AW33" i="4"/>
  <c r="AY33" i="4" s="1"/>
  <c r="AW34" i="4"/>
  <c r="AY34" i="4" s="1"/>
  <c r="AW35" i="4"/>
  <c r="AY35" i="4" s="1"/>
  <c r="AW36" i="4"/>
  <c r="AY36" i="4" s="1"/>
  <c r="AW37" i="4"/>
  <c r="AY37" i="4" s="1"/>
  <c r="AW38" i="4"/>
  <c r="AY38" i="4" s="1"/>
  <c r="AW39" i="4"/>
  <c r="AY39" i="4" s="1"/>
  <c r="AW40" i="4"/>
  <c r="AY40" i="4" s="1"/>
  <c r="AW41" i="4"/>
  <c r="AY41" i="4" s="1"/>
  <c r="AW42" i="4"/>
  <c r="AY42" i="4" s="1"/>
  <c r="AW43" i="4"/>
  <c r="AY43" i="4" s="1"/>
  <c r="AW44" i="4"/>
  <c r="AY44" i="4" s="1"/>
  <c r="AW45" i="4"/>
  <c r="AY45" i="4" s="1"/>
  <c r="AW46" i="4"/>
  <c r="AY46" i="4" s="1"/>
  <c r="AW47" i="4"/>
  <c r="AY47" i="4" s="1"/>
  <c r="AW48" i="4"/>
  <c r="AY48" i="4" s="1"/>
  <c r="AW49" i="4"/>
  <c r="AY49" i="4" s="1"/>
  <c r="AW50" i="4"/>
  <c r="AY50" i="4" s="1"/>
  <c r="AW51" i="4"/>
  <c r="AY51" i="4" s="1"/>
  <c r="AW52" i="4"/>
  <c r="AY52" i="4" s="1"/>
  <c r="AW53" i="4"/>
  <c r="AY53" i="4" s="1"/>
  <c r="AW54" i="4"/>
  <c r="AY54" i="4" s="1"/>
  <c r="AW55" i="4"/>
  <c r="AY55" i="4" s="1"/>
  <c r="AW56" i="4"/>
  <c r="AY56" i="4" s="1"/>
  <c r="AW57" i="4"/>
  <c r="AY57" i="4" s="1"/>
  <c r="AW58" i="4"/>
  <c r="AY58" i="4" s="1"/>
  <c r="AW59" i="4"/>
  <c r="AY59" i="4" s="1"/>
  <c r="AW60" i="4"/>
  <c r="AY60" i="4" s="1"/>
  <c r="AW61" i="4"/>
  <c r="AY61" i="4" s="1"/>
  <c r="AW62" i="4"/>
  <c r="AY62" i="4" s="1"/>
  <c r="AW63" i="4"/>
  <c r="AY63" i="4" s="1"/>
  <c r="AW64" i="4"/>
  <c r="AY64" i="4" s="1"/>
  <c r="AW65" i="4"/>
  <c r="AY65" i="4" s="1"/>
  <c r="AW66" i="4"/>
  <c r="AY66" i="4" s="1"/>
  <c r="AW67" i="4"/>
  <c r="AY67" i="4" s="1"/>
  <c r="AW68" i="4"/>
  <c r="AY68" i="4" s="1"/>
  <c r="AW69" i="4"/>
  <c r="AY69" i="4" s="1"/>
  <c r="AW70" i="4"/>
  <c r="AY70" i="4" s="1"/>
  <c r="AW71" i="4"/>
  <c r="AY71" i="4" s="1"/>
  <c r="AW72" i="4"/>
  <c r="AY72" i="4" s="1"/>
  <c r="AW73" i="4"/>
  <c r="AY73" i="4" s="1"/>
  <c r="AW74" i="4"/>
  <c r="AY74" i="4" s="1"/>
  <c r="AW75" i="4"/>
  <c r="AY75" i="4" s="1"/>
  <c r="AW76" i="4"/>
  <c r="AY76" i="4" s="1"/>
  <c r="AW77" i="4"/>
  <c r="AY77" i="4" s="1"/>
  <c r="AW78" i="4"/>
  <c r="AY78" i="4" s="1"/>
  <c r="AW79" i="4"/>
  <c r="AY79" i="4" s="1"/>
  <c r="AW80" i="4"/>
  <c r="AY80" i="4" s="1"/>
  <c r="AW81" i="4"/>
  <c r="AY81" i="4" s="1"/>
  <c r="AW82" i="4"/>
  <c r="AY82" i="4" s="1"/>
  <c r="AW5" i="4"/>
  <c r="AY5" i="4" s="1"/>
  <c r="BT6" i="2"/>
  <c r="BT7" i="2"/>
  <c r="BT8" i="2"/>
  <c r="BT9" i="2"/>
  <c r="BT10" i="2"/>
  <c r="BT11" i="2"/>
  <c r="BT12" i="2"/>
  <c r="BT13" i="2"/>
  <c r="BT14" i="2"/>
  <c r="BT15" i="2"/>
  <c r="BT16" i="2"/>
  <c r="BT17" i="2"/>
  <c r="BT18" i="2"/>
  <c r="BT19" i="2"/>
  <c r="BT20" i="2"/>
  <c r="BT21" i="2"/>
  <c r="BT22" i="2"/>
  <c r="BT23" i="2"/>
  <c r="BT24" i="2"/>
  <c r="BT25" i="2"/>
  <c r="BT26" i="2"/>
  <c r="BT27" i="2"/>
  <c r="BT28" i="2"/>
  <c r="BT29" i="2"/>
  <c r="BT30" i="2"/>
  <c r="BT31" i="2"/>
  <c r="BT32" i="2"/>
  <c r="BT33" i="2"/>
  <c r="BT34" i="2"/>
  <c r="BT35" i="2"/>
  <c r="BT36" i="2"/>
  <c r="BT37" i="2"/>
  <c r="BT38" i="2"/>
  <c r="BT39" i="2"/>
  <c r="BT40" i="2"/>
  <c r="BT41" i="2"/>
  <c r="BT42" i="2"/>
  <c r="BT43" i="2"/>
  <c r="BT44" i="2"/>
  <c r="BT45" i="2"/>
  <c r="BT46" i="2"/>
  <c r="BT47" i="2"/>
  <c r="BT48" i="2"/>
  <c r="BT49" i="2"/>
  <c r="BT50" i="2"/>
  <c r="BT51" i="2"/>
  <c r="BT52" i="2"/>
  <c r="BT53" i="2"/>
  <c r="BT54" i="2"/>
  <c r="BT55" i="2"/>
  <c r="BT56" i="2"/>
  <c r="BT57" i="2"/>
  <c r="BT58" i="2"/>
  <c r="BT59" i="2"/>
  <c r="BT60" i="2"/>
  <c r="BT61" i="2"/>
  <c r="BT62" i="2"/>
  <c r="BT63" i="2"/>
  <c r="BT64" i="2"/>
  <c r="BT65" i="2"/>
  <c r="BT66" i="2"/>
  <c r="BT67" i="2"/>
  <c r="BT68" i="2"/>
  <c r="BT69" i="2"/>
  <c r="BT70" i="2"/>
  <c r="BT71" i="2"/>
  <c r="BT72" i="2"/>
  <c r="BT73" i="2"/>
  <c r="BT74" i="2"/>
  <c r="BT75" i="2"/>
  <c r="BT76" i="2"/>
  <c r="BT77" i="2"/>
  <c r="BT78" i="2"/>
  <c r="BT79" i="2"/>
  <c r="BT80" i="2"/>
  <c r="BT81" i="2"/>
  <c r="BT82" i="2"/>
  <c r="BT83" i="2"/>
  <c r="BT84" i="2"/>
  <c r="BT85" i="2"/>
  <c r="BT86" i="2"/>
  <c r="BT87" i="2"/>
  <c r="BT88" i="2"/>
  <c r="BT89" i="2"/>
  <c r="BT90" i="2"/>
  <c r="BT91" i="2"/>
  <c r="BT92" i="2"/>
  <c r="BT93" i="2"/>
  <c r="BT94" i="2"/>
  <c r="BT95" i="2"/>
  <c r="BT96" i="2"/>
  <c r="BT97" i="2"/>
  <c r="BT98" i="2"/>
  <c r="BT99" i="2"/>
  <c r="BT100" i="2"/>
  <c r="BT101" i="2"/>
  <c r="BT102" i="2"/>
  <c r="BT103" i="2"/>
  <c r="BT104" i="2"/>
  <c r="BT105" i="2"/>
  <c r="BT106" i="2"/>
  <c r="BT107" i="2"/>
  <c r="BT108" i="2"/>
  <c r="BT109" i="2"/>
  <c r="BT110" i="2"/>
  <c r="BT111" i="2"/>
  <c r="BT112" i="2"/>
  <c r="BT113" i="2"/>
  <c r="BT114" i="2"/>
  <c r="BT5" i="2"/>
  <c r="BS6" i="2"/>
  <c r="BS7" i="2"/>
  <c r="BS8" i="2"/>
  <c r="BS9" i="2"/>
  <c r="BS10" i="2"/>
  <c r="BS11" i="2"/>
  <c r="BS12" i="2"/>
  <c r="BS13" i="2"/>
  <c r="BS14" i="2"/>
  <c r="BS15" i="2"/>
  <c r="BS16" i="2"/>
  <c r="BS17" i="2"/>
  <c r="BS18" i="2"/>
  <c r="BS19" i="2"/>
  <c r="BS20" i="2"/>
  <c r="BS21" i="2"/>
  <c r="BS22" i="2"/>
  <c r="BS23" i="2"/>
  <c r="BS24" i="2"/>
  <c r="BS25" i="2"/>
  <c r="BS26" i="2"/>
  <c r="BS27" i="2"/>
  <c r="BS28" i="2"/>
  <c r="BS29" i="2"/>
  <c r="BS30" i="2"/>
  <c r="BS31" i="2"/>
  <c r="BS32" i="2"/>
  <c r="BS33" i="2"/>
  <c r="BS34" i="2"/>
  <c r="BS35" i="2"/>
  <c r="BS36" i="2"/>
  <c r="BS37" i="2"/>
  <c r="BS38" i="2"/>
  <c r="BS39" i="2"/>
  <c r="BS40" i="2"/>
  <c r="BS41" i="2"/>
  <c r="BS42" i="2"/>
  <c r="BS43" i="2"/>
  <c r="BS44" i="2"/>
  <c r="BS45" i="2"/>
  <c r="BS46" i="2"/>
  <c r="BS47" i="2"/>
  <c r="BS48" i="2"/>
  <c r="BS49" i="2"/>
  <c r="BS50" i="2"/>
  <c r="BS51" i="2"/>
  <c r="BS52" i="2"/>
  <c r="BS53" i="2"/>
  <c r="BS54" i="2"/>
  <c r="BS55" i="2"/>
  <c r="BS56" i="2"/>
  <c r="BS57" i="2"/>
  <c r="BS58" i="2"/>
  <c r="BS59" i="2"/>
  <c r="BS60" i="2"/>
  <c r="BS61" i="2"/>
  <c r="BS62" i="2"/>
  <c r="BS63" i="2"/>
  <c r="BS64" i="2"/>
  <c r="BS65" i="2"/>
  <c r="BS66" i="2"/>
  <c r="BS67" i="2"/>
  <c r="BS68" i="2"/>
  <c r="BS69" i="2"/>
  <c r="BS70" i="2"/>
  <c r="BS71" i="2"/>
  <c r="BS72" i="2"/>
  <c r="BS73" i="2"/>
  <c r="BS74" i="2"/>
  <c r="BS75" i="2"/>
  <c r="BS76" i="2"/>
  <c r="BS77" i="2"/>
  <c r="BS78" i="2"/>
  <c r="BS79" i="2"/>
  <c r="BS80" i="2"/>
  <c r="BS81" i="2"/>
  <c r="BS82" i="2"/>
  <c r="BS83" i="2"/>
  <c r="BS84" i="2"/>
  <c r="BS85" i="2"/>
  <c r="BS86" i="2"/>
  <c r="BS87" i="2"/>
  <c r="BS88" i="2"/>
  <c r="BS89" i="2"/>
  <c r="BS90" i="2"/>
  <c r="BS91" i="2"/>
  <c r="BS92" i="2"/>
  <c r="BS93" i="2"/>
  <c r="BS94" i="2"/>
  <c r="BS95" i="2"/>
  <c r="BS96" i="2"/>
  <c r="BS97" i="2"/>
  <c r="BS98" i="2"/>
  <c r="BS99" i="2"/>
  <c r="BS100" i="2"/>
  <c r="BS101" i="2"/>
  <c r="BS102" i="2"/>
  <c r="BS103" i="2"/>
  <c r="BS104" i="2"/>
  <c r="BS105" i="2"/>
  <c r="BS106" i="2"/>
  <c r="BS107" i="2"/>
  <c r="BS108" i="2"/>
  <c r="BS109" i="2"/>
  <c r="BS110" i="2"/>
  <c r="BS111" i="2"/>
  <c r="BS112" i="2"/>
  <c r="BS113" i="2"/>
  <c r="BS114" i="2"/>
  <c r="BS5" i="2"/>
  <c r="BR6" i="2"/>
  <c r="BU6" i="2" s="1"/>
  <c r="BR7" i="2"/>
  <c r="BR8" i="2"/>
  <c r="BU8" i="2" s="1"/>
  <c r="BR9" i="2"/>
  <c r="BU9" i="2" s="1"/>
  <c r="BR10" i="2"/>
  <c r="BU10" i="2" s="1"/>
  <c r="BR11" i="2"/>
  <c r="BR12" i="2"/>
  <c r="BU12" i="2" s="1"/>
  <c r="BR13" i="2"/>
  <c r="BU13" i="2" s="1"/>
  <c r="BR14" i="2"/>
  <c r="BU14" i="2" s="1"/>
  <c r="BR15" i="2"/>
  <c r="BR16" i="2"/>
  <c r="BU16" i="2" s="1"/>
  <c r="BR17" i="2"/>
  <c r="BU17" i="2" s="1"/>
  <c r="BR18" i="2"/>
  <c r="BU18" i="2" s="1"/>
  <c r="BR19" i="2"/>
  <c r="BR20" i="2"/>
  <c r="BU20" i="2" s="1"/>
  <c r="BR21" i="2"/>
  <c r="BU21" i="2" s="1"/>
  <c r="BR22" i="2"/>
  <c r="BU22" i="2" s="1"/>
  <c r="BR23" i="2"/>
  <c r="BR24" i="2"/>
  <c r="BU24" i="2" s="1"/>
  <c r="BR25" i="2"/>
  <c r="BU25" i="2" s="1"/>
  <c r="BR26" i="2"/>
  <c r="BU26" i="2" s="1"/>
  <c r="BR27" i="2"/>
  <c r="BU27" i="2" s="1"/>
  <c r="BR28" i="2"/>
  <c r="BU28" i="2" s="1"/>
  <c r="BR29" i="2"/>
  <c r="BU29" i="2" s="1"/>
  <c r="BR30" i="2"/>
  <c r="BU30" i="2" s="1"/>
  <c r="BR31" i="2"/>
  <c r="BU31" i="2" s="1"/>
  <c r="BR32" i="2"/>
  <c r="BU32" i="2" s="1"/>
  <c r="BR33" i="2"/>
  <c r="BU33" i="2" s="1"/>
  <c r="BR34" i="2"/>
  <c r="BU34" i="2" s="1"/>
  <c r="BR35" i="2"/>
  <c r="BU35" i="2" s="1"/>
  <c r="BR36" i="2"/>
  <c r="BU36" i="2" s="1"/>
  <c r="BR37" i="2"/>
  <c r="BU37" i="2" s="1"/>
  <c r="BR38" i="2"/>
  <c r="BU38" i="2" s="1"/>
  <c r="BR39" i="2"/>
  <c r="BU39" i="2" s="1"/>
  <c r="BR40" i="2"/>
  <c r="BU40" i="2" s="1"/>
  <c r="BR41" i="2"/>
  <c r="BU41" i="2" s="1"/>
  <c r="BR42" i="2"/>
  <c r="BU42" i="2" s="1"/>
  <c r="BR43" i="2"/>
  <c r="BU43" i="2" s="1"/>
  <c r="BR44" i="2"/>
  <c r="BU44" i="2" s="1"/>
  <c r="BR45" i="2"/>
  <c r="BU45" i="2" s="1"/>
  <c r="BR46" i="2"/>
  <c r="BU46" i="2" s="1"/>
  <c r="BR47" i="2"/>
  <c r="BU47" i="2" s="1"/>
  <c r="BR48" i="2"/>
  <c r="BU48" i="2" s="1"/>
  <c r="BR49" i="2"/>
  <c r="BU49" i="2" s="1"/>
  <c r="BR50" i="2"/>
  <c r="BU50" i="2" s="1"/>
  <c r="BR51" i="2"/>
  <c r="BU51" i="2" s="1"/>
  <c r="BR52" i="2"/>
  <c r="BU52" i="2" s="1"/>
  <c r="BR53" i="2"/>
  <c r="BU53" i="2" s="1"/>
  <c r="BR54" i="2"/>
  <c r="BU54" i="2" s="1"/>
  <c r="BR55" i="2"/>
  <c r="BU55" i="2" s="1"/>
  <c r="BR56" i="2"/>
  <c r="BU56" i="2" s="1"/>
  <c r="BR57" i="2"/>
  <c r="BU57" i="2" s="1"/>
  <c r="BR58" i="2"/>
  <c r="BU58" i="2" s="1"/>
  <c r="BR59" i="2"/>
  <c r="BU59" i="2" s="1"/>
  <c r="BR60" i="2"/>
  <c r="BU60" i="2" s="1"/>
  <c r="BR61" i="2"/>
  <c r="BU61" i="2" s="1"/>
  <c r="BR62" i="2"/>
  <c r="BU62" i="2" s="1"/>
  <c r="BR63" i="2"/>
  <c r="BU63" i="2" s="1"/>
  <c r="BR64" i="2"/>
  <c r="BU64" i="2" s="1"/>
  <c r="BR65" i="2"/>
  <c r="BU65" i="2" s="1"/>
  <c r="BR66" i="2"/>
  <c r="BU66" i="2" s="1"/>
  <c r="BR67" i="2"/>
  <c r="BU67" i="2" s="1"/>
  <c r="BR68" i="2"/>
  <c r="BU68" i="2" s="1"/>
  <c r="BR69" i="2"/>
  <c r="BU69" i="2" s="1"/>
  <c r="BR70" i="2"/>
  <c r="BU70" i="2" s="1"/>
  <c r="BR71" i="2"/>
  <c r="BU71" i="2" s="1"/>
  <c r="BR72" i="2"/>
  <c r="BU72" i="2" s="1"/>
  <c r="BR73" i="2"/>
  <c r="BU73" i="2" s="1"/>
  <c r="BR74" i="2"/>
  <c r="BU74" i="2" s="1"/>
  <c r="BR75" i="2"/>
  <c r="BU75" i="2" s="1"/>
  <c r="BR76" i="2"/>
  <c r="BU76" i="2" s="1"/>
  <c r="BR77" i="2"/>
  <c r="BU77" i="2" s="1"/>
  <c r="BR78" i="2"/>
  <c r="BU78" i="2" s="1"/>
  <c r="BR79" i="2"/>
  <c r="BU79" i="2" s="1"/>
  <c r="BR80" i="2"/>
  <c r="BU80" i="2" s="1"/>
  <c r="BR81" i="2"/>
  <c r="BU81" i="2" s="1"/>
  <c r="BR82" i="2"/>
  <c r="BU82" i="2" s="1"/>
  <c r="BR83" i="2"/>
  <c r="BU83" i="2" s="1"/>
  <c r="BR84" i="2"/>
  <c r="BU84" i="2" s="1"/>
  <c r="BR85" i="2"/>
  <c r="BU85" i="2" s="1"/>
  <c r="BR86" i="2"/>
  <c r="BU86" i="2" s="1"/>
  <c r="BR87" i="2"/>
  <c r="BU87" i="2" s="1"/>
  <c r="BR88" i="2"/>
  <c r="BU88" i="2" s="1"/>
  <c r="BR89" i="2"/>
  <c r="BU89" i="2" s="1"/>
  <c r="BR90" i="2"/>
  <c r="BU90" i="2" s="1"/>
  <c r="BR91" i="2"/>
  <c r="BU91" i="2" s="1"/>
  <c r="BR92" i="2"/>
  <c r="BU92" i="2" s="1"/>
  <c r="BR93" i="2"/>
  <c r="BU93" i="2" s="1"/>
  <c r="BR94" i="2"/>
  <c r="BU94" i="2" s="1"/>
  <c r="BR95" i="2"/>
  <c r="BU95" i="2" s="1"/>
  <c r="BR96" i="2"/>
  <c r="BU96" i="2" s="1"/>
  <c r="BR97" i="2"/>
  <c r="BU97" i="2" s="1"/>
  <c r="BR98" i="2"/>
  <c r="BU98" i="2" s="1"/>
  <c r="BR99" i="2"/>
  <c r="BU99" i="2" s="1"/>
  <c r="BR100" i="2"/>
  <c r="BU100" i="2" s="1"/>
  <c r="BR101" i="2"/>
  <c r="BU101" i="2" s="1"/>
  <c r="BR102" i="2"/>
  <c r="BU102" i="2" s="1"/>
  <c r="BR103" i="2"/>
  <c r="BU103" i="2" s="1"/>
  <c r="BR104" i="2"/>
  <c r="BU104" i="2" s="1"/>
  <c r="BR105" i="2"/>
  <c r="BU105" i="2" s="1"/>
  <c r="BR106" i="2"/>
  <c r="BU106" i="2" s="1"/>
  <c r="BR107" i="2"/>
  <c r="BU107" i="2" s="1"/>
  <c r="BR108" i="2"/>
  <c r="BU108" i="2" s="1"/>
  <c r="BR109" i="2"/>
  <c r="BU109" i="2" s="1"/>
  <c r="BR110" i="2"/>
  <c r="BU110" i="2" s="1"/>
  <c r="BR111" i="2"/>
  <c r="BU111" i="2" s="1"/>
  <c r="BR112" i="2"/>
  <c r="BU112" i="2" s="1"/>
  <c r="BR113" i="2"/>
  <c r="BU113" i="2" s="1"/>
  <c r="BR114" i="2"/>
  <c r="BU114" i="2" s="1"/>
  <c r="BR5" i="2"/>
  <c r="BU5" i="2" s="1"/>
  <c r="AX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X107" i="1"/>
  <c r="AX108" i="1"/>
  <c r="AX109" i="1"/>
  <c r="AX110" i="1"/>
  <c r="AX111" i="1"/>
  <c r="AX112" i="1"/>
  <c r="AX113" i="1"/>
  <c r="AX114" i="1"/>
  <c r="AX115" i="1"/>
  <c r="AX116" i="1"/>
  <c r="AX117" i="1"/>
  <c r="AX118" i="1"/>
  <c r="AX119" i="1"/>
  <c r="AX120" i="1"/>
  <c r="AX121" i="1"/>
  <c r="AX122" i="1"/>
  <c r="AX123" i="1"/>
  <c r="AX124" i="1"/>
  <c r="AX125" i="1"/>
  <c r="AX126" i="1"/>
  <c r="AX127" i="1"/>
  <c r="AX128" i="1"/>
  <c r="AX129" i="1"/>
  <c r="AX130" i="1"/>
  <c r="AX131" i="1"/>
  <c r="AX132" i="1"/>
  <c r="AX133" i="1"/>
  <c r="AX134" i="1"/>
  <c r="AX135" i="1"/>
  <c r="AX136" i="1"/>
  <c r="AX137" i="1"/>
  <c r="AX138" i="1"/>
  <c r="AX139" i="1"/>
  <c r="AX140" i="1"/>
  <c r="AX141" i="1"/>
  <c r="AX142" i="1"/>
  <c r="AX143" i="1"/>
  <c r="AX144" i="1"/>
  <c r="AX145" i="1"/>
  <c r="AX146" i="1"/>
  <c r="AX147" i="1"/>
  <c r="AX148" i="1"/>
  <c r="AX149" i="1"/>
  <c r="AX150" i="1"/>
  <c r="AX151" i="1"/>
  <c r="AX152" i="1"/>
  <c r="AX153" i="1"/>
  <c r="AX154" i="1"/>
  <c r="AX155" i="1"/>
  <c r="AX156" i="1"/>
  <c r="AX157" i="1"/>
  <c r="AX158" i="1"/>
  <c r="AX159" i="1"/>
  <c r="AX160" i="1"/>
  <c r="AX161" i="1"/>
  <c r="AX162" i="1"/>
  <c r="AX163" i="1"/>
  <c r="AX164" i="1"/>
  <c r="AX165" i="1"/>
  <c r="AX166" i="1"/>
  <c r="AX167" i="1"/>
  <c r="AX168" i="1"/>
  <c r="AX169" i="1"/>
  <c r="AX170" i="1"/>
  <c r="AX171" i="1"/>
  <c r="AX172" i="1"/>
  <c r="AX173" i="1"/>
  <c r="AX174" i="1"/>
  <c r="AX175" i="1"/>
  <c r="AX176" i="1"/>
  <c r="AX177" i="1"/>
  <c r="AX178" i="1"/>
  <c r="AX179" i="1"/>
  <c r="AX180" i="1"/>
  <c r="AX181" i="1"/>
  <c r="AX182" i="1"/>
  <c r="AX183" i="1"/>
  <c r="AX184" i="1"/>
  <c r="AX185" i="1"/>
  <c r="AX186" i="1"/>
  <c r="AX187" i="1"/>
  <c r="AX188" i="1"/>
  <c r="AX189" i="1"/>
  <c r="AX190" i="1"/>
  <c r="AX191" i="1"/>
  <c r="AX192" i="1"/>
  <c r="AX193" i="1"/>
  <c r="AX194" i="1"/>
  <c r="AX195" i="1"/>
  <c r="AX196" i="1"/>
  <c r="AX197" i="1"/>
  <c r="AX198" i="1"/>
  <c r="AX199" i="1"/>
  <c r="AX200" i="1"/>
  <c r="AX201" i="1"/>
  <c r="AX5" i="1"/>
  <c r="AW6" i="1"/>
  <c r="AY6" i="1" s="1"/>
  <c r="AW7" i="1"/>
  <c r="AY7" i="1" s="1"/>
  <c r="AW8" i="1"/>
  <c r="AY8" i="1" s="1"/>
  <c r="AW9" i="1"/>
  <c r="AY9" i="1" s="1"/>
  <c r="AW10" i="1"/>
  <c r="AY10" i="1" s="1"/>
  <c r="AW11" i="1"/>
  <c r="AY11" i="1" s="1"/>
  <c r="AW12" i="1"/>
  <c r="AY12" i="1" s="1"/>
  <c r="AW13" i="1"/>
  <c r="AY13" i="1" s="1"/>
  <c r="AW14" i="1"/>
  <c r="AY14" i="1" s="1"/>
  <c r="AW15" i="1"/>
  <c r="AY15" i="1" s="1"/>
  <c r="AW16" i="1"/>
  <c r="AY16" i="1" s="1"/>
  <c r="AW17" i="1"/>
  <c r="AY17" i="1" s="1"/>
  <c r="AW18" i="1"/>
  <c r="AY18" i="1" s="1"/>
  <c r="AW19" i="1"/>
  <c r="AY19" i="1" s="1"/>
  <c r="AW20" i="1"/>
  <c r="AY20" i="1" s="1"/>
  <c r="AW21" i="1"/>
  <c r="AY21" i="1" s="1"/>
  <c r="AW22" i="1"/>
  <c r="AY22" i="1" s="1"/>
  <c r="AW23" i="1"/>
  <c r="AY23" i="1" s="1"/>
  <c r="AW24" i="1"/>
  <c r="AY24" i="1" s="1"/>
  <c r="AW25" i="1"/>
  <c r="AY25" i="1" s="1"/>
  <c r="AW26" i="1"/>
  <c r="AY26" i="1" s="1"/>
  <c r="AW27" i="1"/>
  <c r="AY27" i="1" s="1"/>
  <c r="AW28" i="1"/>
  <c r="AY28" i="1" s="1"/>
  <c r="AW29" i="1"/>
  <c r="AY29" i="1" s="1"/>
  <c r="AW30" i="1"/>
  <c r="AY30" i="1" s="1"/>
  <c r="AW31" i="1"/>
  <c r="AY31" i="1" s="1"/>
  <c r="AW32" i="1"/>
  <c r="AY32" i="1" s="1"/>
  <c r="AW33" i="1"/>
  <c r="AY33" i="1" s="1"/>
  <c r="AW34" i="1"/>
  <c r="AY34" i="1" s="1"/>
  <c r="AW35" i="1"/>
  <c r="AY35" i="1" s="1"/>
  <c r="AW36" i="1"/>
  <c r="AY36" i="1" s="1"/>
  <c r="AW37" i="1"/>
  <c r="AY37" i="1" s="1"/>
  <c r="AW38" i="1"/>
  <c r="AY38" i="1" s="1"/>
  <c r="AW39" i="1"/>
  <c r="AY39" i="1" s="1"/>
  <c r="AW40" i="1"/>
  <c r="AY40" i="1" s="1"/>
  <c r="AW41" i="1"/>
  <c r="AY41" i="1" s="1"/>
  <c r="AW42" i="1"/>
  <c r="AY42" i="1" s="1"/>
  <c r="AW43" i="1"/>
  <c r="AY43" i="1" s="1"/>
  <c r="AW44" i="1"/>
  <c r="AY44" i="1" s="1"/>
  <c r="AW45" i="1"/>
  <c r="AY45" i="1" s="1"/>
  <c r="AW46" i="1"/>
  <c r="AY46" i="1" s="1"/>
  <c r="AW47" i="1"/>
  <c r="AY47" i="1" s="1"/>
  <c r="AW48" i="1"/>
  <c r="AY48" i="1" s="1"/>
  <c r="AW49" i="1"/>
  <c r="AY49" i="1" s="1"/>
  <c r="AW50" i="1"/>
  <c r="AY50" i="1" s="1"/>
  <c r="AW51" i="1"/>
  <c r="AY51" i="1" s="1"/>
  <c r="AW52" i="1"/>
  <c r="AY52" i="1" s="1"/>
  <c r="AW53" i="1"/>
  <c r="AY53" i="1" s="1"/>
  <c r="AW54" i="1"/>
  <c r="AY54" i="1" s="1"/>
  <c r="AW55" i="1"/>
  <c r="AY55" i="1" s="1"/>
  <c r="AW56" i="1"/>
  <c r="AY56" i="1" s="1"/>
  <c r="AW57" i="1"/>
  <c r="AY57" i="1" s="1"/>
  <c r="AW58" i="1"/>
  <c r="AY58" i="1" s="1"/>
  <c r="AW59" i="1"/>
  <c r="AY59" i="1" s="1"/>
  <c r="AW60" i="1"/>
  <c r="AY60" i="1" s="1"/>
  <c r="AW61" i="1"/>
  <c r="AY61" i="1" s="1"/>
  <c r="AW62" i="1"/>
  <c r="AY62" i="1" s="1"/>
  <c r="AW63" i="1"/>
  <c r="AY63" i="1" s="1"/>
  <c r="AW64" i="1"/>
  <c r="AY64" i="1" s="1"/>
  <c r="AW65" i="1"/>
  <c r="AY65" i="1" s="1"/>
  <c r="AW66" i="1"/>
  <c r="AY66" i="1" s="1"/>
  <c r="AW67" i="1"/>
  <c r="AY67" i="1" s="1"/>
  <c r="AW68" i="1"/>
  <c r="AY68" i="1" s="1"/>
  <c r="AW69" i="1"/>
  <c r="AY69" i="1" s="1"/>
  <c r="AW70" i="1"/>
  <c r="AY70" i="1" s="1"/>
  <c r="AW71" i="1"/>
  <c r="AY71" i="1" s="1"/>
  <c r="AW72" i="1"/>
  <c r="AY72" i="1" s="1"/>
  <c r="AW73" i="1"/>
  <c r="AY73" i="1" s="1"/>
  <c r="AW74" i="1"/>
  <c r="AY74" i="1" s="1"/>
  <c r="AW75" i="1"/>
  <c r="AY75" i="1" s="1"/>
  <c r="AW76" i="1"/>
  <c r="AY76" i="1" s="1"/>
  <c r="AW77" i="1"/>
  <c r="AY77" i="1" s="1"/>
  <c r="AW78" i="1"/>
  <c r="AY78" i="1" s="1"/>
  <c r="AW79" i="1"/>
  <c r="AY79" i="1" s="1"/>
  <c r="AW80" i="1"/>
  <c r="AY80" i="1" s="1"/>
  <c r="AW81" i="1"/>
  <c r="AY81" i="1" s="1"/>
  <c r="AW82" i="1"/>
  <c r="AY82" i="1" s="1"/>
  <c r="AW83" i="1"/>
  <c r="AY83" i="1" s="1"/>
  <c r="AW84" i="1"/>
  <c r="AY84" i="1" s="1"/>
  <c r="AW85" i="1"/>
  <c r="AY85" i="1" s="1"/>
  <c r="AW86" i="1"/>
  <c r="AY86" i="1" s="1"/>
  <c r="AW87" i="1"/>
  <c r="AY87" i="1" s="1"/>
  <c r="AW88" i="1"/>
  <c r="AY88" i="1" s="1"/>
  <c r="AW89" i="1"/>
  <c r="AY89" i="1" s="1"/>
  <c r="AW90" i="1"/>
  <c r="AY90" i="1" s="1"/>
  <c r="AW91" i="1"/>
  <c r="AY91" i="1" s="1"/>
  <c r="AW92" i="1"/>
  <c r="AY92" i="1" s="1"/>
  <c r="AW93" i="1"/>
  <c r="AY93" i="1" s="1"/>
  <c r="AW94" i="1"/>
  <c r="AY94" i="1" s="1"/>
  <c r="AW95" i="1"/>
  <c r="AY95" i="1" s="1"/>
  <c r="AW96" i="1"/>
  <c r="AY96" i="1" s="1"/>
  <c r="AW97" i="1"/>
  <c r="AY97" i="1" s="1"/>
  <c r="AW98" i="1"/>
  <c r="AY98" i="1" s="1"/>
  <c r="AW99" i="1"/>
  <c r="AY99" i="1" s="1"/>
  <c r="AW100" i="1"/>
  <c r="AY100" i="1" s="1"/>
  <c r="AW101" i="1"/>
  <c r="AY101" i="1" s="1"/>
  <c r="AW102" i="1"/>
  <c r="AY102" i="1" s="1"/>
  <c r="AW103" i="1"/>
  <c r="AY103" i="1" s="1"/>
  <c r="AW104" i="1"/>
  <c r="AY104" i="1" s="1"/>
  <c r="AW105" i="1"/>
  <c r="AY105" i="1" s="1"/>
  <c r="AW106" i="1"/>
  <c r="AY106" i="1" s="1"/>
  <c r="AW107" i="1"/>
  <c r="AY107" i="1" s="1"/>
  <c r="AW108" i="1"/>
  <c r="AY108" i="1" s="1"/>
  <c r="AW109" i="1"/>
  <c r="AY109" i="1" s="1"/>
  <c r="AW110" i="1"/>
  <c r="AY110" i="1" s="1"/>
  <c r="AW111" i="1"/>
  <c r="AY111" i="1" s="1"/>
  <c r="AW112" i="1"/>
  <c r="AY112" i="1" s="1"/>
  <c r="AW113" i="1"/>
  <c r="AY113" i="1" s="1"/>
  <c r="AW114" i="1"/>
  <c r="AY114" i="1" s="1"/>
  <c r="AW115" i="1"/>
  <c r="AY115" i="1" s="1"/>
  <c r="AW116" i="1"/>
  <c r="AY116" i="1" s="1"/>
  <c r="AW117" i="1"/>
  <c r="AY117" i="1" s="1"/>
  <c r="AW118" i="1"/>
  <c r="AY118" i="1" s="1"/>
  <c r="AW119" i="1"/>
  <c r="AY119" i="1" s="1"/>
  <c r="AW120" i="1"/>
  <c r="AY120" i="1" s="1"/>
  <c r="AW121" i="1"/>
  <c r="AY121" i="1" s="1"/>
  <c r="AW122" i="1"/>
  <c r="AY122" i="1" s="1"/>
  <c r="AW123" i="1"/>
  <c r="AY123" i="1" s="1"/>
  <c r="AW124" i="1"/>
  <c r="AY124" i="1" s="1"/>
  <c r="AW125" i="1"/>
  <c r="AY125" i="1" s="1"/>
  <c r="AW126" i="1"/>
  <c r="AY126" i="1" s="1"/>
  <c r="AW127" i="1"/>
  <c r="AY127" i="1" s="1"/>
  <c r="AW128" i="1"/>
  <c r="AY128" i="1" s="1"/>
  <c r="AW129" i="1"/>
  <c r="AY129" i="1" s="1"/>
  <c r="AW130" i="1"/>
  <c r="AY130" i="1" s="1"/>
  <c r="AW131" i="1"/>
  <c r="AY131" i="1" s="1"/>
  <c r="AW132" i="1"/>
  <c r="AY132" i="1" s="1"/>
  <c r="AW133" i="1"/>
  <c r="AY133" i="1" s="1"/>
  <c r="AW134" i="1"/>
  <c r="AY134" i="1" s="1"/>
  <c r="AW135" i="1"/>
  <c r="AY135" i="1" s="1"/>
  <c r="AW136" i="1"/>
  <c r="AY136" i="1" s="1"/>
  <c r="AW137" i="1"/>
  <c r="AY137" i="1" s="1"/>
  <c r="AW138" i="1"/>
  <c r="AY138" i="1" s="1"/>
  <c r="AW139" i="1"/>
  <c r="AY139" i="1" s="1"/>
  <c r="AW140" i="1"/>
  <c r="AY140" i="1" s="1"/>
  <c r="AW141" i="1"/>
  <c r="AY141" i="1" s="1"/>
  <c r="AW142" i="1"/>
  <c r="AY142" i="1" s="1"/>
  <c r="AW143" i="1"/>
  <c r="AY143" i="1" s="1"/>
  <c r="AW144" i="1"/>
  <c r="AY144" i="1" s="1"/>
  <c r="AW145" i="1"/>
  <c r="AY145" i="1" s="1"/>
  <c r="AW146" i="1"/>
  <c r="AY146" i="1" s="1"/>
  <c r="AW147" i="1"/>
  <c r="AY147" i="1" s="1"/>
  <c r="AW148" i="1"/>
  <c r="AY148" i="1" s="1"/>
  <c r="AW149" i="1"/>
  <c r="AY149" i="1" s="1"/>
  <c r="AW150" i="1"/>
  <c r="AY150" i="1" s="1"/>
  <c r="AW151" i="1"/>
  <c r="AY151" i="1" s="1"/>
  <c r="AW152" i="1"/>
  <c r="AY152" i="1" s="1"/>
  <c r="AW153" i="1"/>
  <c r="AY153" i="1" s="1"/>
  <c r="AW154" i="1"/>
  <c r="AY154" i="1" s="1"/>
  <c r="AW155" i="1"/>
  <c r="AY155" i="1" s="1"/>
  <c r="AW156" i="1"/>
  <c r="AY156" i="1" s="1"/>
  <c r="AW157" i="1"/>
  <c r="AY157" i="1" s="1"/>
  <c r="AW158" i="1"/>
  <c r="AY158" i="1" s="1"/>
  <c r="AW159" i="1"/>
  <c r="AY159" i="1" s="1"/>
  <c r="AW160" i="1"/>
  <c r="AY160" i="1" s="1"/>
  <c r="AW161" i="1"/>
  <c r="AY161" i="1" s="1"/>
  <c r="AW162" i="1"/>
  <c r="AY162" i="1" s="1"/>
  <c r="AW163" i="1"/>
  <c r="AY163" i="1" s="1"/>
  <c r="AW164" i="1"/>
  <c r="AY164" i="1" s="1"/>
  <c r="AW165" i="1"/>
  <c r="AY165" i="1" s="1"/>
  <c r="AW166" i="1"/>
  <c r="AY166" i="1" s="1"/>
  <c r="AW167" i="1"/>
  <c r="AY167" i="1" s="1"/>
  <c r="AW168" i="1"/>
  <c r="AY168" i="1" s="1"/>
  <c r="AW169" i="1"/>
  <c r="AY169" i="1" s="1"/>
  <c r="AW170" i="1"/>
  <c r="AY170" i="1" s="1"/>
  <c r="AW171" i="1"/>
  <c r="AY171" i="1" s="1"/>
  <c r="AW172" i="1"/>
  <c r="AY172" i="1" s="1"/>
  <c r="AW173" i="1"/>
  <c r="AY173" i="1" s="1"/>
  <c r="AW174" i="1"/>
  <c r="AY174" i="1" s="1"/>
  <c r="AW175" i="1"/>
  <c r="AY175" i="1" s="1"/>
  <c r="AW176" i="1"/>
  <c r="AY176" i="1" s="1"/>
  <c r="AW177" i="1"/>
  <c r="AY177" i="1" s="1"/>
  <c r="AW178" i="1"/>
  <c r="AY178" i="1" s="1"/>
  <c r="AW179" i="1"/>
  <c r="AY179" i="1" s="1"/>
  <c r="AW180" i="1"/>
  <c r="AY180" i="1" s="1"/>
  <c r="AW181" i="1"/>
  <c r="AY181" i="1" s="1"/>
  <c r="AW182" i="1"/>
  <c r="AY182" i="1" s="1"/>
  <c r="AW183" i="1"/>
  <c r="AY183" i="1" s="1"/>
  <c r="AW184" i="1"/>
  <c r="AY184" i="1" s="1"/>
  <c r="AW185" i="1"/>
  <c r="AY185" i="1" s="1"/>
  <c r="AW186" i="1"/>
  <c r="AY186" i="1" s="1"/>
  <c r="AW187" i="1"/>
  <c r="AY187" i="1" s="1"/>
  <c r="AW188" i="1"/>
  <c r="AY188" i="1" s="1"/>
  <c r="AW189" i="1"/>
  <c r="AY189" i="1" s="1"/>
  <c r="AW190" i="1"/>
  <c r="AY190" i="1" s="1"/>
  <c r="AW191" i="1"/>
  <c r="AY191" i="1" s="1"/>
  <c r="AW192" i="1"/>
  <c r="AY192" i="1" s="1"/>
  <c r="AW193" i="1"/>
  <c r="AY193" i="1" s="1"/>
  <c r="AW194" i="1"/>
  <c r="AY194" i="1" s="1"/>
  <c r="AW195" i="1"/>
  <c r="AY195" i="1" s="1"/>
  <c r="AW196" i="1"/>
  <c r="AY196" i="1" s="1"/>
  <c r="AW197" i="1"/>
  <c r="AY197" i="1" s="1"/>
  <c r="AW198" i="1"/>
  <c r="AY198" i="1" s="1"/>
  <c r="AW199" i="1"/>
  <c r="AY199" i="1" s="1"/>
  <c r="AW200" i="1"/>
  <c r="AY200" i="1" s="1"/>
  <c r="AW201" i="1"/>
  <c r="AY201" i="1" s="1"/>
  <c r="AW5" i="1"/>
  <c r="AY5" i="1" s="1"/>
  <c r="AW5" i="6" l="1"/>
  <c r="AW18" i="6"/>
  <c r="AW14" i="6"/>
  <c r="AW10" i="6"/>
  <c r="AW6" i="6"/>
  <c r="AW20" i="6"/>
  <c r="AW16" i="6"/>
  <c r="AW12" i="6"/>
  <c r="AW8" i="6"/>
  <c r="AW21" i="6"/>
  <c r="AW17" i="6"/>
  <c r="AW13" i="6"/>
  <c r="AW9" i="6"/>
  <c r="AY32" i="4"/>
  <c r="AY28" i="4"/>
  <c r="AY24" i="4"/>
  <c r="AY20" i="4"/>
  <c r="AY16" i="4"/>
  <c r="AY12" i="4"/>
  <c r="AY8" i="4"/>
  <c r="BU23" i="2"/>
  <c r="BU19" i="2"/>
  <c r="BU15" i="2"/>
  <c r="BU11" i="2"/>
  <c r="BU7" i="2"/>
  <c r="O6" i="11"/>
  <c r="O7" i="11"/>
  <c r="O8" i="11"/>
  <c r="O9" i="11"/>
  <c r="P9" i="11" s="1"/>
  <c r="O10" i="11"/>
  <c r="O11" i="11"/>
  <c r="O12" i="11"/>
  <c r="O13" i="11"/>
  <c r="P13" i="11" s="1"/>
  <c r="O14" i="11"/>
  <c r="O15" i="11"/>
  <c r="O16" i="11"/>
  <c r="O17" i="11"/>
  <c r="P17" i="11" s="1"/>
  <c r="O18" i="11"/>
  <c r="O19" i="11"/>
  <c r="O20" i="11"/>
  <c r="O21" i="11"/>
  <c r="P21" i="11" s="1"/>
  <c r="O22" i="11"/>
  <c r="O23" i="11"/>
  <c r="O24" i="11"/>
  <c r="O25" i="11"/>
  <c r="P25" i="11" s="1"/>
  <c r="O26" i="11"/>
  <c r="O27" i="11"/>
  <c r="O28" i="11"/>
  <c r="O29" i="11"/>
  <c r="P29" i="11" s="1"/>
  <c r="O30" i="11"/>
  <c r="O31" i="11"/>
  <c r="O32" i="11"/>
  <c r="O33" i="11"/>
  <c r="P33" i="11" s="1"/>
  <c r="O34" i="11"/>
  <c r="O35" i="11"/>
  <c r="O36" i="11"/>
  <c r="O37" i="11"/>
  <c r="P37" i="11" s="1"/>
  <c r="O38" i="11"/>
  <c r="O39" i="11"/>
  <c r="O40" i="11"/>
  <c r="O41" i="11"/>
  <c r="P41" i="11" s="1"/>
  <c r="O42" i="11"/>
  <c r="O43" i="11"/>
  <c r="O44" i="11"/>
  <c r="O45" i="11"/>
  <c r="P45" i="11" s="1"/>
  <c r="O46" i="11"/>
  <c r="O47" i="11"/>
  <c r="O48" i="11"/>
  <c r="O49" i="11"/>
  <c r="O50" i="11"/>
  <c r="O51" i="11"/>
  <c r="O52" i="11"/>
  <c r="O53" i="11"/>
  <c r="P53" i="11" s="1"/>
  <c r="O54" i="11"/>
  <c r="O55" i="11"/>
  <c r="O5" i="11"/>
  <c r="N6" i="11"/>
  <c r="P6" i="11" s="1"/>
  <c r="N7" i="11"/>
  <c r="P7" i="11" s="1"/>
  <c r="N8" i="11"/>
  <c r="P8" i="11" s="1"/>
  <c r="N9" i="11"/>
  <c r="N10" i="11"/>
  <c r="P10" i="11" s="1"/>
  <c r="N11" i="11"/>
  <c r="P11" i="11" s="1"/>
  <c r="N12" i="11"/>
  <c r="P12" i="11" s="1"/>
  <c r="N13" i="11"/>
  <c r="N14" i="11"/>
  <c r="P14" i="11" s="1"/>
  <c r="N15" i="11"/>
  <c r="P15" i="11" s="1"/>
  <c r="N16" i="11"/>
  <c r="P16" i="11" s="1"/>
  <c r="N17" i="11"/>
  <c r="N18" i="11"/>
  <c r="P18" i="11" s="1"/>
  <c r="N19" i="11"/>
  <c r="P19" i="11" s="1"/>
  <c r="N20" i="11"/>
  <c r="P20" i="11" s="1"/>
  <c r="N21" i="11"/>
  <c r="N22" i="11"/>
  <c r="P22" i="11" s="1"/>
  <c r="N23" i="11"/>
  <c r="P23" i="11" s="1"/>
  <c r="N24" i="11"/>
  <c r="P24" i="11" s="1"/>
  <c r="N25" i="11"/>
  <c r="N26" i="11"/>
  <c r="P26" i="11" s="1"/>
  <c r="N27" i="11"/>
  <c r="P27" i="11" s="1"/>
  <c r="N28" i="11"/>
  <c r="P28" i="11" s="1"/>
  <c r="N29" i="11"/>
  <c r="N30" i="11"/>
  <c r="P30" i="11" s="1"/>
  <c r="N31" i="11"/>
  <c r="P31" i="11" s="1"/>
  <c r="N32" i="11"/>
  <c r="P32" i="11" s="1"/>
  <c r="N33" i="11"/>
  <c r="N34" i="11"/>
  <c r="P34" i="11" s="1"/>
  <c r="N35" i="11"/>
  <c r="P35" i="11" s="1"/>
  <c r="N36" i="11"/>
  <c r="P36" i="11" s="1"/>
  <c r="N37" i="11"/>
  <c r="N38" i="11"/>
  <c r="P38" i="11" s="1"/>
  <c r="N39" i="11"/>
  <c r="P39" i="11" s="1"/>
  <c r="N40" i="11"/>
  <c r="P40" i="11" s="1"/>
  <c r="N41" i="11"/>
  <c r="N42" i="11"/>
  <c r="P42" i="11" s="1"/>
  <c r="N43" i="11"/>
  <c r="P43" i="11" s="1"/>
  <c r="N44" i="11"/>
  <c r="P44" i="11" s="1"/>
  <c r="N45" i="11"/>
  <c r="N46" i="11"/>
  <c r="P46" i="11" s="1"/>
  <c r="N47" i="11"/>
  <c r="P47" i="11" s="1"/>
  <c r="N48" i="11"/>
  <c r="P48" i="11" s="1"/>
  <c r="N49" i="11"/>
  <c r="N50" i="11"/>
  <c r="P50" i="11" s="1"/>
  <c r="N51" i="11"/>
  <c r="P51" i="11" s="1"/>
  <c r="N52" i="11"/>
  <c r="P52" i="11" s="1"/>
  <c r="N53" i="11"/>
  <c r="N54" i="11"/>
  <c r="P54" i="11" s="1"/>
  <c r="N55" i="11"/>
  <c r="P55" i="11" s="1"/>
  <c r="N5" i="11"/>
  <c r="P5" i="11" s="1"/>
  <c r="P49" i="11" l="1"/>
  <c r="AK6" i="4"/>
  <c r="AK7" i="4"/>
  <c r="AK8" i="4"/>
  <c r="AK9" i="4"/>
  <c r="AK10" i="4"/>
  <c r="AK11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32" i="4"/>
  <c r="AK33" i="4"/>
  <c r="AK34" i="4"/>
  <c r="AK35" i="4"/>
  <c r="AK36" i="4"/>
  <c r="AK37" i="4"/>
  <c r="AK38" i="4"/>
  <c r="AK39" i="4"/>
  <c r="AK40" i="4"/>
  <c r="AK41" i="4"/>
  <c r="AK42" i="4"/>
  <c r="AK43" i="4"/>
  <c r="AK44" i="4"/>
  <c r="AK45" i="4"/>
  <c r="AK46" i="4"/>
  <c r="AK47" i="4"/>
  <c r="AK48" i="4"/>
  <c r="AK49" i="4"/>
  <c r="AK50" i="4"/>
  <c r="AK51" i="4"/>
  <c r="AK52" i="4"/>
  <c r="AK53" i="4"/>
  <c r="AK54" i="4"/>
  <c r="AK55" i="4"/>
  <c r="AK56" i="4"/>
  <c r="AK57" i="4"/>
  <c r="AK58" i="4"/>
  <c r="AK59" i="4"/>
  <c r="AK60" i="4"/>
  <c r="AK61" i="4"/>
  <c r="AK62" i="4"/>
  <c r="AK63" i="4"/>
  <c r="AK64" i="4"/>
  <c r="AK65" i="4"/>
  <c r="AK66" i="4"/>
  <c r="AK67" i="4"/>
  <c r="AK68" i="4"/>
  <c r="AK69" i="4"/>
  <c r="AK70" i="4"/>
  <c r="AK71" i="4"/>
  <c r="AK72" i="4"/>
  <c r="AK73" i="4"/>
  <c r="AK74" i="4"/>
  <c r="AK75" i="4"/>
  <c r="AK76" i="4"/>
  <c r="AK77" i="4"/>
  <c r="AK78" i="4"/>
  <c r="AK79" i="4"/>
  <c r="AK80" i="4"/>
  <c r="AK81" i="4"/>
  <c r="AK82" i="4"/>
  <c r="AK5" i="4"/>
  <c r="AJ6" i="4"/>
  <c r="AJ7" i="4"/>
  <c r="AL7" i="4" s="1"/>
  <c r="AJ8" i="4"/>
  <c r="AL8" i="4" s="1"/>
  <c r="AJ9" i="4"/>
  <c r="AL9" i="4" s="1"/>
  <c r="AJ10" i="4"/>
  <c r="AJ11" i="4"/>
  <c r="AL11" i="4" s="1"/>
  <c r="AJ12" i="4"/>
  <c r="AL12" i="4" s="1"/>
  <c r="AJ13" i="4"/>
  <c r="AL13" i="4" s="1"/>
  <c r="AJ14" i="4"/>
  <c r="AJ15" i="4"/>
  <c r="AL15" i="4" s="1"/>
  <c r="AJ16" i="4"/>
  <c r="AL16" i="4" s="1"/>
  <c r="AJ17" i="4"/>
  <c r="AL17" i="4" s="1"/>
  <c r="AJ18" i="4"/>
  <c r="AJ19" i="4"/>
  <c r="AL19" i="4" s="1"/>
  <c r="AJ20" i="4"/>
  <c r="AL20" i="4" s="1"/>
  <c r="AJ21" i="4"/>
  <c r="AL21" i="4" s="1"/>
  <c r="AJ22" i="4"/>
  <c r="AJ23" i="4"/>
  <c r="AL23" i="4" s="1"/>
  <c r="AJ24" i="4"/>
  <c r="AL24" i="4" s="1"/>
  <c r="AJ25" i="4"/>
  <c r="AL25" i="4" s="1"/>
  <c r="AJ26" i="4"/>
  <c r="AJ27" i="4"/>
  <c r="AL27" i="4" s="1"/>
  <c r="AJ28" i="4"/>
  <c r="AL28" i="4" s="1"/>
  <c r="AJ29" i="4"/>
  <c r="AL29" i="4" s="1"/>
  <c r="AJ30" i="4"/>
  <c r="AJ31" i="4"/>
  <c r="AL31" i="4" s="1"/>
  <c r="AJ32" i="4"/>
  <c r="AL32" i="4" s="1"/>
  <c r="AJ33" i="4"/>
  <c r="AL33" i="4" s="1"/>
  <c r="AJ34" i="4"/>
  <c r="AJ35" i="4"/>
  <c r="AL35" i="4" s="1"/>
  <c r="AJ36" i="4"/>
  <c r="AL36" i="4" s="1"/>
  <c r="AJ37" i="4"/>
  <c r="AL37" i="4" s="1"/>
  <c r="AJ38" i="4"/>
  <c r="AJ39" i="4"/>
  <c r="AL39" i="4" s="1"/>
  <c r="AJ40" i="4"/>
  <c r="AL40" i="4" s="1"/>
  <c r="AJ41" i="4"/>
  <c r="AL41" i="4" s="1"/>
  <c r="AJ42" i="4"/>
  <c r="AJ43" i="4"/>
  <c r="AL43" i="4" s="1"/>
  <c r="AJ44" i="4"/>
  <c r="AL44" i="4" s="1"/>
  <c r="AJ45" i="4"/>
  <c r="AL45" i="4" s="1"/>
  <c r="AJ46" i="4"/>
  <c r="AJ47" i="4"/>
  <c r="AL47" i="4" s="1"/>
  <c r="AJ48" i="4"/>
  <c r="AL48" i="4" s="1"/>
  <c r="AJ49" i="4"/>
  <c r="AL49" i="4" s="1"/>
  <c r="AJ50" i="4"/>
  <c r="AJ51" i="4"/>
  <c r="AL51" i="4" s="1"/>
  <c r="AJ52" i="4"/>
  <c r="AL52" i="4" s="1"/>
  <c r="AJ53" i="4"/>
  <c r="AL53" i="4" s="1"/>
  <c r="AJ54" i="4"/>
  <c r="AJ55" i="4"/>
  <c r="AL55" i="4" s="1"/>
  <c r="AJ56" i="4"/>
  <c r="AL56" i="4" s="1"/>
  <c r="AJ57" i="4"/>
  <c r="AL57" i="4" s="1"/>
  <c r="AJ58" i="4"/>
  <c r="AJ59" i="4"/>
  <c r="AL59" i="4" s="1"/>
  <c r="AJ60" i="4"/>
  <c r="AL60" i="4" s="1"/>
  <c r="AJ61" i="4"/>
  <c r="AL61" i="4" s="1"/>
  <c r="AJ62" i="4"/>
  <c r="AJ63" i="4"/>
  <c r="AL63" i="4" s="1"/>
  <c r="AJ64" i="4"/>
  <c r="AL64" i="4" s="1"/>
  <c r="AJ65" i="4"/>
  <c r="AL65" i="4" s="1"/>
  <c r="AJ66" i="4"/>
  <c r="AJ67" i="4"/>
  <c r="AL67" i="4" s="1"/>
  <c r="AJ68" i="4"/>
  <c r="AL68" i="4" s="1"/>
  <c r="AJ69" i="4"/>
  <c r="AL69" i="4" s="1"/>
  <c r="AJ70" i="4"/>
  <c r="AJ71" i="4"/>
  <c r="AL71" i="4" s="1"/>
  <c r="AJ72" i="4"/>
  <c r="AL72" i="4" s="1"/>
  <c r="AJ73" i="4"/>
  <c r="AL73" i="4" s="1"/>
  <c r="AJ74" i="4"/>
  <c r="AJ75" i="4"/>
  <c r="AL75" i="4" s="1"/>
  <c r="AJ76" i="4"/>
  <c r="AL76" i="4" s="1"/>
  <c r="AJ77" i="4"/>
  <c r="AL77" i="4" s="1"/>
  <c r="AJ78" i="4"/>
  <c r="AJ79" i="4"/>
  <c r="AL79" i="4" s="1"/>
  <c r="AJ80" i="4"/>
  <c r="AL80" i="4" s="1"/>
  <c r="AJ81" i="4"/>
  <c r="AL81" i="4" s="1"/>
  <c r="AJ82" i="4"/>
  <c r="AL82" i="4" s="1"/>
  <c r="AJ5" i="4"/>
  <c r="AL5" i="4" s="1"/>
  <c r="AL78" i="4" l="1"/>
  <c r="AL74" i="4"/>
  <c r="AL70" i="4"/>
  <c r="AL66" i="4"/>
  <c r="AL62" i="4"/>
  <c r="AL58" i="4"/>
  <c r="AL54" i="4"/>
  <c r="AL50" i="4"/>
  <c r="AL46" i="4"/>
  <c r="AL42" i="4"/>
  <c r="AL38" i="4"/>
  <c r="AL34" i="4"/>
  <c r="AL30" i="4"/>
  <c r="AL26" i="4"/>
  <c r="AL22" i="4"/>
  <c r="AL18" i="4"/>
  <c r="AL14" i="4"/>
  <c r="AL10" i="4"/>
  <c r="AL6" i="4"/>
  <c r="AI6" i="10"/>
  <c r="AJ6" i="10" s="1"/>
  <c r="AI7" i="10"/>
  <c r="AJ7" i="10" s="1"/>
  <c r="AI8" i="10"/>
  <c r="AJ8" i="10" s="1"/>
  <c r="AI9" i="10"/>
  <c r="AJ9" i="10" s="1"/>
  <c r="AI10" i="10"/>
  <c r="AJ10" i="10" s="1"/>
  <c r="AI11" i="10"/>
  <c r="AJ11" i="10" s="1"/>
  <c r="AI12" i="10"/>
  <c r="AJ12" i="10" s="1"/>
  <c r="AI13" i="10"/>
  <c r="AJ13" i="10" s="1"/>
  <c r="AI14" i="10"/>
  <c r="AJ14" i="10" s="1"/>
  <c r="AI15" i="10"/>
  <c r="AJ15" i="10" s="1"/>
  <c r="AI16" i="10"/>
  <c r="AJ16" i="10" s="1"/>
  <c r="AI17" i="10"/>
  <c r="AJ17" i="10" s="1"/>
  <c r="AI18" i="10"/>
  <c r="AJ18" i="10" s="1"/>
  <c r="AI19" i="10"/>
  <c r="AJ19" i="10" s="1"/>
  <c r="AI20" i="10"/>
  <c r="AJ20" i="10" s="1"/>
  <c r="AI21" i="10"/>
  <c r="AJ21" i="10" s="1"/>
  <c r="AI22" i="10"/>
  <c r="AJ22" i="10" s="1"/>
  <c r="AI23" i="10"/>
  <c r="AJ23" i="10" s="1"/>
  <c r="AI24" i="10"/>
  <c r="AJ24" i="10" s="1"/>
  <c r="AI25" i="10"/>
  <c r="AJ25" i="10" s="1"/>
  <c r="AI26" i="10"/>
  <c r="AJ26" i="10" s="1"/>
  <c r="AI27" i="10"/>
  <c r="AJ27" i="10" s="1"/>
  <c r="AI28" i="10"/>
  <c r="AJ28" i="10" s="1"/>
  <c r="AI29" i="10"/>
  <c r="AJ29" i="10" s="1"/>
  <c r="AI30" i="10"/>
  <c r="AJ30" i="10" s="1"/>
  <c r="AI31" i="10"/>
  <c r="AJ31" i="10" s="1"/>
  <c r="AI32" i="10"/>
  <c r="AJ32" i="10" s="1"/>
  <c r="AI33" i="10"/>
  <c r="AJ33" i="10" s="1"/>
  <c r="AI34" i="10"/>
  <c r="AJ34" i="10" s="1"/>
  <c r="AI35" i="10"/>
  <c r="AJ35" i="10" s="1"/>
  <c r="AI36" i="10"/>
  <c r="AJ36" i="10" s="1"/>
  <c r="AI37" i="10"/>
  <c r="AJ37" i="10" s="1"/>
  <c r="AI38" i="10"/>
  <c r="AJ38" i="10" s="1"/>
  <c r="AI39" i="10"/>
  <c r="AJ39" i="10" s="1"/>
  <c r="AI40" i="10"/>
  <c r="AJ40" i="10" s="1"/>
  <c r="AI5" i="10"/>
  <c r="AJ5" i="10" s="1"/>
  <c r="BA6" i="2" l="1"/>
  <c r="BA7" i="2"/>
  <c r="BA8" i="2"/>
  <c r="BA9" i="2"/>
  <c r="BA10" i="2"/>
  <c r="BA11" i="2"/>
  <c r="BA12" i="2"/>
  <c r="BA13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BA40" i="2"/>
  <c r="BA41" i="2"/>
  <c r="BA42" i="2"/>
  <c r="BA43" i="2"/>
  <c r="BA44" i="2"/>
  <c r="BA45" i="2"/>
  <c r="BA46" i="2"/>
  <c r="BA47" i="2"/>
  <c r="BA48" i="2"/>
  <c r="BA49" i="2"/>
  <c r="BA50" i="2"/>
  <c r="BA51" i="2"/>
  <c r="BA52" i="2"/>
  <c r="BA53" i="2"/>
  <c r="BA54" i="2"/>
  <c r="BA55" i="2"/>
  <c r="BA56" i="2"/>
  <c r="BA57" i="2"/>
  <c r="BA58" i="2"/>
  <c r="BA59" i="2"/>
  <c r="BA60" i="2"/>
  <c r="BA61" i="2"/>
  <c r="BA62" i="2"/>
  <c r="BA63" i="2"/>
  <c r="BA64" i="2"/>
  <c r="BA65" i="2"/>
  <c r="BA66" i="2"/>
  <c r="BA67" i="2"/>
  <c r="BA68" i="2"/>
  <c r="BA69" i="2"/>
  <c r="BA70" i="2"/>
  <c r="BA71" i="2"/>
  <c r="BA72" i="2"/>
  <c r="BA73" i="2"/>
  <c r="BA74" i="2"/>
  <c r="BA75" i="2"/>
  <c r="BA76" i="2"/>
  <c r="BA77" i="2"/>
  <c r="BA78" i="2"/>
  <c r="BA79" i="2"/>
  <c r="BA80" i="2"/>
  <c r="BA81" i="2"/>
  <c r="BA82" i="2"/>
  <c r="BA83" i="2"/>
  <c r="BA84" i="2"/>
  <c r="BA85" i="2"/>
  <c r="BA86" i="2"/>
  <c r="BA87" i="2"/>
  <c r="BA88" i="2"/>
  <c r="BA89" i="2"/>
  <c r="BA90" i="2"/>
  <c r="BA91" i="2"/>
  <c r="BA92" i="2"/>
  <c r="BA93" i="2"/>
  <c r="BA94" i="2"/>
  <c r="BA95" i="2"/>
  <c r="BA96" i="2"/>
  <c r="BA97" i="2"/>
  <c r="BA98" i="2"/>
  <c r="BA99" i="2"/>
  <c r="BA100" i="2"/>
  <c r="BA101" i="2"/>
  <c r="BA102" i="2"/>
  <c r="BA103" i="2"/>
  <c r="BA104" i="2"/>
  <c r="BA105" i="2"/>
  <c r="BA106" i="2"/>
  <c r="BA107" i="2"/>
  <c r="BA108" i="2"/>
  <c r="BA109" i="2"/>
  <c r="BA110" i="2"/>
  <c r="BA111" i="2"/>
  <c r="BA112" i="2"/>
  <c r="BA5" i="2"/>
  <c r="AZ6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Z71" i="2"/>
  <c r="AZ72" i="2"/>
  <c r="AZ73" i="2"/>
  <c r="AZ74" i="2"/>
  <c r="AZ75" i="2"/>
  <c r="AZ76" i="2"/>
  <c r="AZ77" i="2"/>
  <c r="AZ78" i="2"/>
  <c r="AZ79" i="2"/>
  <c r="AZ80" i="2"/>
  <c r="AZ81" i="2"/>
  <c r="AZ82" i="2"/>
  <c r="AZ83" i="2"/>
  <c r="AZ84" i="2"/>
  <c r="AZ85" i="2"/>
  <c r="AZ86" i="2"/>
  <c r="AZ87" i="2"/>
  <c r="AZ88" i="2"/>
  <c r="AZ89" i="2"/>
  <c r="AZ90" i="2"/>
  <c r="AZ91" i="2"/>
  <c r="AZ92" i="2"/>
  <c r="AZ93" i="2"/>
  <c r="AZ94" i="2"/>
  <c r="AZ95" i="2"/>
  <c r="AZ96" i="2"/>
  <c r="AZ97" i="2"/>
  <c r="AZ98" i="2"/>
  <c r="AZ99" i="2"/>
  <c r="AZ100" i="2"/>
  <c r="AZ101" i="2"/>
  <c r="AZ102" i="2"/>
  <c r="AZ103" i="2"/>
  <c r="AZ104" i="2"/>
  <c r="AZ105" i="2"/>
  <c r="AZ106" i="2"/>
  <c r="AZ107" i="2"/>
  <c r="AZ108" i="2"/>
  <c r="AZ109" i="2"/>
  <c r="AZ110" i="2"/>
  <c r="AZ111" i="2"/>
  <c r="AZ112" i="2"/>
  <c r="AZ5" i="2"/>
  <c r="AY6" i="2"/>
  <c r="BB6" i="2" s="1"/>
  <c r="AY7" i="2"/>
  <c r="BB7" i="2" s="1"/>
  <c r="AY8" i="2"/>
  <c r="BB8" i="2" s="1"/>
  <c r="AY9" i="2"/>
  <c r="BB9" i="2" s="1"/>
  <c r="AY10" i="2"/>
  <c r="BB10" i="2" s="1"/>
  <c r="AY11" i="2"/>
  <c r="BB11" i="2" s="1"/>
  <c r="AY12" i="2"/>
  <c r="BB12" i="2" s="1"/>
  <c r="AY13" i="2"/>
  <c r="BB13" i="2" s="1"/>
  <c r="AY14" i="2"/>
  <c r="BB14" i="2" s="1"/>
  <c r="AY15" i="2"/>
  <c r="BB15" i="2" s="1"/>
  <c r="AY16" i="2"/>
  <c r="BB16" i="2" s="1"/>
  <c r="AY17" i="2"/>
  <c r="BB17" i="2" s="1"/>
  <c r="AY18" i="2"/>
  <c r="BB18" i="2" s="1"/>
  <c r="AY19" i="2"/>
  <c r="BB19" i="2" s="1"/>
  <c r="AY20" i="2"/>
  <c r="BB20" i="2" s="1"/>
  <c r="AY21" i="2"/>
  <c r="BB21" i="2" s="1"/>
  <c r="AY22" i="2"/>
  <c r="BB22" i="2" s="1"/>
  <c r="AY23" i="2"/>
  <c r="BB23" i="2" s="1"/>
  <c r="AY24" i="2"/>
  <c r="BB24" i="2" s="1"/>
  <c r="AY25" i="2"/>
  <c r="BB25" i="2" s="1"/>
  <c r="AY26" i="2"/>
  <c r="BB26" i="2" s="1"/>
  <c r="AY27" i="2"/>
  <c r="BB27" i="2" s="1"/>
  <c r="AY28" i="2"/>
  <c r="BB28" i="2" s="1"/>
  <c r="AY29" i="2"/>
  <c r="BB29" i="2" s="1"/>
  <c r="AY30" i="2"/>
  <c r="BB30" i="2" s="1"/>
  <c r="AY31" i="2"/>
  <c r="BB31" i="2" s="1"/>
  <c r="AY32" i="2"/>
  <c r="BB32" i="2" s="1"/>
  <c r="AY33" i="2"/>
  <c r="BB33" i="2" s="1"/>
  <c r="AY34" i="2"/>
  <c r="BB34" i="2" s="1"/>
  <c r="AY35" i="2"/>
  <c r="BB35" i="2" s="1"/>
  <c r="AY36" i="2"/>
  <c r="BB36" i="2" s="1"/>
  <c r="AY37" i="2"/>
  <c r="BB37" i="2" s="1"/>
  <c r="AY38" i="2"/>
  <c r="BB38" i="2" s="1"/>
  <c r="AY39" i="2"/>
  <c r="BB39" i="2" s="1"/>
  <c r="AY40" i="2"/>
  <c r="BB40" i="2" s="1"/>
  <c r="AY41" i="2"/>
  <c r="BB41" i="2" s="1"/>
  <c r="AY42" i="2"/>
  <c r="BB42" i="2" s="1"/>
  <c r="AY43" i="2"/>
  <c r="BB43" i="2" s="1"/>
  <c r="AY44" i="2"/>
  <c r="BB44" i="2" s="1"/>
  <c r="AY45" i="2"/>
  <c r="BB45" i="2" s="1"/>
  <c r="AY46" i="2"/>
  <c r="BB46" i="2" s="1"/>
  <c r="AY47" i="2"/>
  <c r="BB47" i="2" s="1"/>
  <c r="AY48" i="2"/>
  <c r="BB48" i="2" s="1"/>
  <c r="AY49" i="2"/>
  <c r="BB49" i="2" s="1"/>
  <c r="AY50" i="2"/>
  <c r="BB50" i="2" s="1"/>
  <c r="AY51" i="2"/>
  <c r="BB51" i="2" s="1"/>
  <c r="AY52" i="2"/>
  <c r="BB52" i="2" s="1"/>
  <c r="AY53" i="2"/>
  <c r="BB53" i="2" s="1"/>
  <c r="AY54" i="2"/>
  <c r="BB54" i="2" s="1"/>
  <c r="AY55" i="2"/>
  <c r="BB55" i="2" s="1"/>
  <c r="AY56" i="2"/>
  <c r="BB56" i="2" s="1"/>
  <c r="AY57" i="2"/>
  <c r="BB57" i="2" s="1"/>
  <c r="AY58" i="2"/>
  <c r="BB58" i="2" s="1"/>
  <c r="AY59" i="2"/>
  <c r="BB59" i="2" s="1"/>
  <c r="AY60" i="2"/>
  <c r="BB60" i="2" s="1"/>
  <c r="AY61" i="2"/>
  <c r="BB61" i="2" s="1"/>
  <c r="AY62" i="2"/>
  <c r="BB62" i="2" s="1"/>
  <c r="AY63" i="2"/>
  <c r="BB63" i="2" s="1"/>
  <c r="AY64" i="2"/>
  <c r="BB64" i="2" s="1"/>
  <c r="AY65" i="2"/>
  <c r="BB65" i="2" s="1"/>
  <c r="AY66" i="2"/>
  <c r="BB66" i="2" s="1"/>
  <c r="AY67" i="2"/>
  <c r="BB67" i="2" s="1"/>
  <c r="AY68" i="2"/>
  <c r="BB68" i="2" s="1"/>
  <c r="AY69" i="2"/>
  <c r="BB69" i="2" s="1"/>
  <c r="AY70" i="2"/>
  <c r="BB70" i="2" s="1"/>
  <c r="AY71" i="2"/>
  <c r="BB71" i="2" s="1"/>
  <c r="AY72" i="2"/>
  <c r="BB72" i="2" s="1"/>
  <c r="AY73" i="2"/>
  <c r="BB73" i="2" s="1"/>
  <c r="AY74" i="2"/>
  <c r="BB74" i="2" s="1"/>
  <c r="AY75" i="2"/>
  <c r="BB75" i="2" s="1"/>
  <c r="AY76" i="2"/>
  <c r="BB76" i="2" s="1"/>
  <c r="AY77" i="2"/>
  <c r="BB77" i="2" s="1"/>
  <c r="AY78" i="2"/>
  <c r="BB78" i="2" s="1"/>
  <c r="AY79" i="2"/>
  <c r="BB79" i="2" s="1"/>
  <c r="AY80" i="2"/>
  <c r="BB80" i="2" s="1"/>
  <c r="AY81" i="2"/>
  <c r="BB81" i="2" s="1"/>
  <c r="AY82" i="2"/>
  <c r="BB82" i="2" s="1"/>
  <c r="AY83" i="2"/>
  <c r="BB83" i="2" s="1"/>
  <c r="AY84" i="2"/>
  <c r="BB84" i="2" s="1"/>
  <c r="AY85" i="2"/>
  <c r="BB85" i="2" s="1"/>
  <c r="AY86" i="2"/>
  <c r="BB86" i="2" s="1"/>
  <c r="AY87" i="2"/>
  <c r="BB87" i="2" s="1"/>
  <c r="AY88" i="2"/>
  <c r="BB88" i="2" s="1"/>
  <c r="AY89" i="2"/>
  <c r="BB89" i="2" s="1"/>
  <c r="AY90" i="2"/>
  <c r="BB90" i="2" s="1"/>
  <c r="AY91" i="2"/>
  <c r="BB91" i="2" s="1"/>
  <c r="AY92" i="2"/>
  <c r="BB92" i="2" s="1"/>
  <c r="AY93" i="2"/>
  <c r="BB93" i="2" s="1"/>
  <c r="AY94" i="2"/>
  <c r="BB94" i="2" s="1"/>
  <c r="AY95" i="2"/>
  <c r="BB95" i="2" s="1"/>
  <c r="AY96" i="2"/>
  <c r="BB96" i="2" s="1"/>
  <c r="AY97" i="2"/>
  <c r="BB97" i="2" s="1"/>
  <c r="AY98" i="2"/>
  <c r="BB98" i="2" s="1"/>
  <c r="AY99" i="2"/>
  <c r="BB99" i="2" s="1"/>
  <c r="AY100" i="2"/>
  <c r="BB100" i="2" s="1"/>
  <c r="AY101" i="2"/>
  <c r="BB101" i="2" s="1"/>
  <c r="AY102" i="2"/>
  <c r="BB102" i="2" s="1"/>
  <c r="AY103" i="2"/>
  <c r="BB103" i="2" s="1"/>
  <c r="AY104" i="2"/>
  <c r="BB104" i="2" s="1"/>
  <c r="AY105" i="2"/>
  <c r="BB105" i="2" s="1"/>
  <c r="AY106" i="2"/>
  <c r="BB106" i="2" s="1"/>
  <c r="AY107" i="2"/>
  <c r="BB107" i="2" s="1"/>
  <c r="AY108" i="2"/>
  <c r="BB108" i="2" s="1"/>
  <c r="AY109" i="2"/>
  <c r="BB109" i="2" s="1"/>
  <c r="AY110" i="2"/>
  <c r="BB110" i="2" s="1"/>
  <c r="AY111" i="2"/>
  <c r="BB111" i="2" s="1"/>
  <c r="AY112" i="2"/>
  <c r="BB112" i="2" s="1"/>
  <c r="AY5" i="2"/>
  <c r="BB5" i="2" s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5" i="1"/>
  <c r="AJ6" i="1"/>
  <c r="AL6" i="1" s="1"/>
  <c r="AJ7" i="1"/>
  <c r="AL7" i="1" s="1"/>
  <c r="AJ8" i="1"/>
  <c r="AL8" i="1" s="1"/>
  <c r="AJ9" i="1"/>
  <c r="AL9" i="1" s="1"/>
  <c r="AJ10" i="1"/>
  <c r="AL10" i="1" s="1"/>
  <c r="AJ11" i="1"/>
  <c r="AL11" i="1" s="1"/>
  <c r="AJ12" i="1"/>
  <c r="AL12" i="1" s="1"/>
  <c r="AJ13" i="1"/>
  <c r="AL13" i="1" s="1"/>
  <c r="AJ14" i="1"/>
  <c r="AL14" i="1" s="1"/>
  <c r="AJ15" i="1"/>
  <c r="AL15" i="1" s="1"/>
  <c r="AJ16" i="1"/>
  <c r="AL16" i="1" s="1"/>
  <c r="AJ17" i="1"/>
  <c r="AL17" i="1" s="1"/>
  <c r="AJ18" i="1"/>
  <c r="AL18" i="1" s="1"/>
  <c r="AJ19" i="1"/>
  <c r="AL19" i="1" s="1"/>
  <c r="AJ20" i="1"/>
  <c r="AL20" i="1" s="1"/>
  <c r="AJ21" i="1"/>
  <c r="AL21" i="1" s="1"/>
  <c r="AJ22" i="1"/>
  <c r="AL22" i="1" s="1"/>
  <c r="AJ23" i="1"/>
  <c r="AL23" i="1" s="1"/>
  <c r="AJ24" i="1"/>
  <c r="AL24" i="1" s="1"/>
  <c r="AJ25" i="1"/>
  <c r="AL25" i="1" s="1"/>
  <c r="AJ26" i="1"/>
  <c r="AL26" i="1" s="1"/>
  <c r="AJ27" i="1"/>
  <c r="AL27" i="1" s="1"/>
  <c r="AJ28" i="1"/>
  <c r="AL28" i="1" s="1"/>
  <c r="AJ29" i="1"/>
  <c r="AL29" i="1" s="1"/>
  <c r="AJ30" i="1"/>
  <c r="AL30" i="1" s="1"/>
  <c r="AJ31" i="1"/>
  <c r="AL31" i="1" s="1"/>
  <c r="AJ32" i="1"/>
  <c r="AL32" i="1" s="1"/>
  <c r="AJ33" i="1"/>
  <c r="AL33" i="1" s="1"/>
  <c r="AJ34" i="1"/>
  <c r="AL34" i="1" s="1"/>
  <c r="AJ35" i="1"/>
  <c r="AL35" i="1" s="1"/>
  <c r="AJ36" i="1"/>
  <c r="AL36" i="1" s="1"/>
  <c r="AJ37" i="1"/>
  <c r="AL37" i="1" s="1"/>
  <c r="AJ38" i="1"/>
  <c r="AL38" i="1" s="1"/>
  <c r="AJ39" i="1"/>
  <c r="AL39" i="1" s="1"/>
  <c r="AJ40" i="1"/>
  <c r="AL40" i="1" s="1"/>
  <c r="AJ41" i="1"/>
  <c r="AL41" i="1" s="1"/>
  <c r="AJ42" i="1"/>
  <c r="AL42" i="1" s="1"/>
  <c r="AJ43" i="1"/>
  <c r="AL43" i="1" s="1"/>
  <c r="AJ44" i="1"/>
  <c r="AL44" i="1" s="1"/>
  <c r="AJ45" i="1"/>
  <c r="AL45" i="1" s="1"/>
  <c r="AJ46" i="1"/>
  <c r="AL46" i="1" s="1"/>
  <c r="AJ47" i="1"/>
  <c r="AL47" i="1" s="1"/>
  <c r="AJ48" i="1"/>
  <c r="AL48" i="1" s="1"/>
  <c r="AJ49" i="1"/>
  <c r="AL49" i="1" s="1"/>
  <c r="AJ50" i="1"/>
  <c r="AL50" i="1" s="1"/>
  <c r="AJ51" i="1"/>
  <c r="AL51" i="1" s="1"/>
  <c r="AJ52" i="1"/>
  <c r="AL52" i="1" s="1"/>
  <c r="AJ53" i="1"/>
  <c r="AL53" i="1" s="1"/>
  <c r="AJ54" i="1"/>
  <c r="AL54" i="1" s="1"/>
  <c r="AJ55" i="1"/>
  <c r="AL55" i="1" s="1"/>
  <c r="AJ56" i="1"/>
  <c r="AL56" i="1" s="1"/>
  <c r="AJ57" i="1"/>
  <c r="AL57" i="1" s="1"/>
  <c r="AJ58" i="1"/>
  <c r="AL58" i="1" s="1"/>
  <c r="AJ59" i="1"/>
  <c r="AL59" i="1" s="1"/>
  <c r="AJ60" i="1"/>
  <c r="AL60" i="1" s="1"/>
  <c r="AJ61" i="1"/>
  <c r="AL61" i="1" s="1"/>
  <c r="AJ62" i="1"/>
  <c r="AL62" i="1" s="1"/>
  <c r="AJ63" i="1"/>
  <c r="AL63" i="1" s="1"/>
  <c r="AJ64" i="1"/>
  <c r="AL64" i="1" s="1"/>
  <c r="AJ65" i="1"/>
  <c r="AL65" i="1" s="1"/>
  <c r="AJ66" i="1"/>
  <c r="AL66" i="1" s="1"/>
  <c r="AJ67" i="1"/>
  <c r="AL67" i="1" s="1"/>
  <c r="AJ68" i="1"/>
  <c r="AL68" i="1" s="1"/>
  <c r="AJ69" i="1"/>
  <c r="AL69" i="1" s="1"/>
  <c r="AJ70" i="1"/>
  <c r="AL70" i="1" s="1"/>
  <c r="AJ71" i="1"/>
  <c r="AL71" i="1" s="1"/>
  <c r="AJ72" i="1"/>
  <c r="AL72" i="1" s="1"/>
  <c r="AJ73" i="1"/>
  <c r="AL73" i="1" s="1"/>
  <c r="AJ74" i="1"/>
  <c r="AL74" i="1" s="1"/>
  <c r="AJ75" i="1"/>
  <c r="AL75" i="1" s="1"/>
  <c r="AJ76" i="1"/>
  <c r="AL76" i="1" s="1"/>
  <c r="AJ77" i="1"/>
  <c r="AL77" i="1" s="1"/>
  <c r="AJ78" i="1"/>
  <c r="AL78" i="1" s="1"/>
  <c r="AJ79" i="1"/>
  <c r="AL79" i="1" s="1"/>
  <c r="AJ80" i="1"/>
  <c r="AL80" i="1" s="1"/>
  <c r="AJ81" i="1"/>
  <c r="AL81" i="1" s="1"/>
  <c r="AJ82" i="1"/>
  <c r="AL82" i="1" s="1"/>
  <c r="AJ83" i="1"/>
  <c r="AL83" i="1" s="1"/>
  <c r="AJ84" i="1"/>
  <c r="AL84" i="1" s="1"/>
  <c r="AJ85" i="1"/>
  <c r="AL85" i="1" s="1"/>
  <c r="AJ86" i="1"/>
  <c r="AL86" i="1" s="1"/>
  <c r="AJ87" i="1"/>
  <c r="AL87" i="1" s="1"/>
  <c r="AJ88" i="1"/>
  <c r="AL88" i="1" s="1"/>
  <c r="AJ89" i="1"/>
  <c r="AL89" i="1" s="1"/>
  <c r="AJ90" i="1"/>
  <c r="AL90" i="1" s="1"/>
  <c r="AJ91" i="1"/>
  <c r="AL91" i="1" s="1"/>
  <c r="AJ92" i="1"/>
  <c r="AL92" i="1" s="1"/>
  <c r="AJ93" i="1"/>
  <c r="AL93" i="1" s="1"/>
  <c r="AJ94" i="1"/>
  <c r="AL94" i="1" s="1"/>
  <c r="AJ95" i="1"/>
  <c r="AL95" i="1" s="1"/>
  <c r="AJ96" i="1"/>
  <c r="AL96" i="1" s="1"/>
  <c r="AJ97" i="1"/>
  <c r="AL97" i="1" s="1"/>
  <c r="AJ98" i="1"/>
  <c r="AL98" i="1" s="1"/>
  <c r="AJ99" i="1"/>
  <c r="AL99" i="1" s="1"/>
  <c r="AJ100" i="1"/>
  <c r="AL100" i="1" s="1"/>
  <c r="AJ101" i="1"/>
  <c r="AL101" i="1" s="1"/>
  <c r="AJ102" i="1"/>
  <c r="AL102" i="1" s="1"/>
  <c r="AJ103" i="1"/>
  <c r="AL103" i="1" s="1"/>
  <c r="AJ104" i="1"/>
  <c r="AL104" i="1" s="1"/>
  <c r="AJ105" i="1"/>
  <c r="AL105" i="1" s="1"/>
  <c r="AJ106" i="1"/>
  <c r="AL106" i="1" s="1"/>
  <c r="AJ107" i="1"/>
  <c r="AL107" i="1" s="1"/>
  <c r="AJ108" i="1"/>
  <c r="AL108" i="1" s="1"/>
  <c r="AJ109" i="1"/>
  <c r="AL109" i="1" s="1"/>
  <c r="AJ110" i="1"/>
  <c r="AL110" i="1" s="1"/>
  <c r="AJ111" i="1"/>
  <c r="AL111" i="1" s="1"/>
  <c r="AJ112" i="1"/>
  <c r="AL112" i="1" s="1"/>
  <c r="AJ113" i="1"/>
  <c r="AL113" i="1" s="1"/>
  <c r="AJ114" i="1"/>
  <c r="AL114" i="1" s="1"/>
  <c r="AJ115" i="1"/>
  <c r="AL115" i="1" s="1"/>
  <c r="AJ116" i="1"/>
  <c r="AL116" i="1" s="1"/>
  <c r="AJ117" i="1"/>
  <c r="AL117" i="1" s="1"/>
  <c r="AJ118" i="1"/>
  <c r="AL118" i="1" s="1"/>
  <c r="AJ119" i="1"/>
  <c r="AL119" i="1" s="1"/>
  <c r="AJ120" i="1"/>
  <c r="AL120" i="1" s="1"/>
  <c r="AJ121" i="1"/>
  <c r="AL121" i="1" s="1"/>
  <c r="AJ122" i="1"/>
  <c r="AL122" i="1" s="1"/>
  <c r="AJ123" i="1"/>
  <c r="AL123" i="1" s="1"/>
  <c r="AJ124" i="1"/>
  <c r="AL124" i="1" s="1"/>
  <c r="AJ125" i="1"/>
  <c r="AL125" i="1" s="1"/>
  <c r="AJ126" i="1"/>
  <c r="AL126" i="1" s="1"/>
  <c r="AJ127" i="1"/>
  <c r="AL127" i="1" s="1"/>
  <c r="AJ128" i="1"/>
  <c r="AL128" i="1" s="1"/>
  <c r="AJ129" i="1"/>
  <c r="AL129" i="1" s="1"/>
  <c r="AJ130" i="1"/>
  <c r="AL130" i="1" s="1"/>
  <c r="AJ131" i="1"/>
  <c r="AL131" i="1" s="1"/>
  <c r="AJ132" i="1"/>
  <c r="AL132" i="1" s="1"/>
  <c r="AJ133" i="1"/>
  <c r="AL133" i="1" s="1"/>
  <c r="AJ134" i="1"/>
  <c r="AL134" i="1" s="1"/>
  <c r="AJ135" i="1"/>
  <c r="AL135" i="1" s="1"/>
  <c r="AJ136" i="1"/>
  <c r="AL136" i="1" s="1"/>
  <c r="AJ137" i="1"/>
  <c r="AL137" i="1" s="1"/>
  <c r="AJ138" i="1"/>
  <c r="AL138" i="1" s="1"/>
  <c r="AJ139" i="1"/>
  <c r="AL139" i="1" s="1"/>
  <c r="AJ140" i="1"/>
  <c r="AL140" i="1" s="1"/>
  <c r="AJ141" i="1"/>
  <c r="AL141" i="1" s="1"/>
  <c r="AJ142" i="1"/>
  <c r="AL142" i="1" s="1"/>
  <c r="AJ143" i="1"/>
  <c r="AL143" i="1" s="1"/>
  <c r="AJ144" i="1"/>
  <c r="AL144" i="1" s="1"/>
  <c r="AJ145" i="1"/>
  <c r="AL145" i="1" s="1"/>
  <c r="AJ146" i="1"/>
  <c r="AL146" i="1" s="1"/>
  <c r="AJ147" i="1"/>
  <c r="AL147" i="1" s="1"/>
  <c r="AJ148" i="1"/>
  <c r="AL148" i="1" s="1"/>
  <c r="AJ149" i="1"/>
  <c r="AL149" i="1" s="1"/>
  <c r="AJ150" i="1"/>
  <c r="AL150" i="1" s="1"/>
  <c r="AJ151" i="1"/>
  <c r="AL151" i="1" s="1"/>
  <c r="AJ152" i="1"/>
  <c r="AL152" i="1" s="1"/>
  <c r="AJ153" i="1"/>
  <c r="AL153" i="1" s="1"/>
  <c r="AJ154" i="1"/>
  <c r="AL154" i="1" s="1"/>
  <c r="AJ155" i="1"/>
  <c r="AL155" i="1" s="1"/>
  <c r="AJ156" i="1"/>
  <c r="AL156" i="1" s="1"/>
  <c r="AJ157" i="1"/>
  <c r="AL157" i="1" s="1"/>
  <c r="AJ158" i="1"/>
  <c r="AL158" i="1" s="1"/>
  <c r="AJ159" i="1"/>
  <c r="AL159" i="1" s="1"/>
  <c r="AJ160" i="1"/>
  <c r="AL160" i="1" s="1"/>
  <c r="AJ161" i="1"/>
  <c r="AL161" i="1" s="1"/>
  <c r="AJ162" i="1"/>
  <c r="AL162" i="1" s="1"/>
  <c r="AJ163" i="1"/>
  <c r="AL163" i="1" s="1"/>
  <c r="AJ164" i="1"/>
  <c r="AL164" i="1" s="1"/>
  <c r="AJ165" i="1"/>
  <c r="AL165" i="1" s="1"/>
  <c r="AJ166" i="1"/>
  <c r="AL166" i="1" s="1"/>
  <c r="AJ167" i="1"/>
  <c r="AL167" i="1" s="1"/>
  <c r="AJ168" i="1"/>
  <c r="AL168" i="1" s="1"/>
  <c r="AJ169" i="1"/>
  <c r="AL169" i="1" s="1"/>
  <c r="AJ170" i="1"/>
  <c r="AL170" i="1" s="1"/>
  <c r="AJ171" i="1"/>
  <c r="AL171" i="1" s="1"/>
  <c r="AJ172" i="1"/>
  <c r="AL172" i="1" s="1"/>
  <c r="AJ173" i="1"/>
  <c r="AL173" i="1" s="1"/>
  <c r="AJ174" i="1"/>
  <c r="AL174" i="1" s="1"/>
  <c r="AJ175" i="1"/>
  <c r="AL175" i="1" s="1"/>
  <c r="AJ176" i="1"/>
  <c r="AL176" i="1" s="1"/>
  <c r="AJ177" i="1"/>
  <c r="AL177" i="1" s="1"/>
  <c r="AJ178" i="1"/>
  <c r="AL178" i="1" s="1"/>
  <c r="AJ179" i="1"/>
  <c r="AL179" i="1" s="1"/>
  <c r="AJ180" i="1"/>
  <c r="AL180" i="1" s="1"/>
  <c r="AJ181" i="1"/>
  <c r="AL181" i="1" s="1"/>
  <c r="AJ182" i="1"/>
  <c r="AL182" i="1" s="1"/>
  <c r="AJ183" i="1"/>
  <c r="AL183" i="1" s="1"/>
  <c r="AJ184" i="1"/>
  <c r="AL184" i="1" s="1"/>
  <c r="AJ185" i="1"/>
  <c r="AL185" i="1" s="1"/>
  <c r="AJ186" i="1"/>
  <c r="AL186" i="1" s="1"/>
  <c r="AJ187" i="1"/>
  <c r="AL187" i="1" s="1"/>
  <c r="AJ188" i="1"/>
  <c r="AL188" i="1" s="1"/>
  <c r="AJ189" i="1"/>
  <c r="AL189" i="1" s="1"/>
  <c r="AJ190" i="1"/>
  <c r="AL190" i="1" s="1"/>
  <c r="AJ191" i="1"/>
  <c r="AL191" i="1" s="1"/>
  <c r="AJ192" i="1"/>
  <c r="AL192" i="1" s="1"/>
  <c r="AJ193" i="1"/>
  <c r="AL193" i="1" s="1"/>
  <c r="AJ194" i="1"/>
  <c r="AL194" i="1" s="1"/>
  <c r="AJ195" i="1"/>
  <c r="AL195" i="1" s="1"/>
  <c r="AJ196" i="1"/>
  <c r="AL196" i="1" s="1"/>
  <c r="AJ197" i="1"/>
  <c r="AL197" i="1" s="1"/>
  <c r="AJ198" i="1"/>
  <c r="AL198" i="1" s="1"/>
  <c r="AJ199" i="1"/>
  <c r="AL199" i="1" s="1"/>
  <c r="AJ200" i="1"/>
  <c r="AL200" i="1" s="1"/>
  <c r="AJ201" i="1"/>
  <c r="AL201" i="1" s="1"/>
  <c r="AJ5" i="1"/>
  <c r="AL5" i="1" s="1"/>
  <c r="AI6" i="6"/>
  <c r="AI7" i="6"/>
  <c r="AI8" i="6"/>
  <c r="AI9" i="6"/>
  <c r="AI10" i="6"/>
  <c r="AI11" i="6"/>
  <c r="AI12" i="6"/>
  <c r="AI13" i="6"/>
  <c r="AI14" i="6"/>
  <c r="AI15" i="6"/>
  <c r="AI16" i="6"/>
  <c r="AI17" i="6"/>
  <c r="AI18" i="6"/>
  <c r="AI19" i="6"/>
  <c r="AI20" i="6"/>
  <c r="AI21" i="6"/>
  <c r="AI5" i="6"/>
  <c r="AH6" i="6"/>
  <c r="AH7" i="6"/>
  <c r="AJ7" i="6" s="1"/>
  <c r="AH8" i="6"/>
  <c r="AH9" i="6"/>
  <c r="AJ9" i="6" s="1"/>
  <c r="AH10" i="6"/>
  <c r="AH11" i="6"/>
  <c r="AJ11" i="6" s="1"/>
  <c r="AH12" i="6"/>
  <c r="AH13" i="6"/>
  <c r="AJ13" i="6" s="1"/>
  <c r="AH14" i="6"/>
  <c r="AH15" i="6"/>
  <c r="AJ15" i="6" s="1"/>
  <c r="AH16" i="6"/>
  <c r="AH17" i="6"/>
  <c r="AJ17" i="6" s="1"/>
  <c r="AH18" i="6"/>
  <c r="AH19" i="6"/>
  <c r="AJ19" i="6" s="1"/>
  <c r="AH20" i="6"/>
  <c r="AH21" i="6"/>
  <c r="AJ21" i="6" s="1"/>
  <c r="AH5" i="6"/>
  <c r="AJ5" i="6" l="1"/>
  <c r="AJ18" i="6"/>
  <c r="AJ14" i="6"/>
  <c r="AJ10" i="6"/>
  <c r="AJ6" i="6"/>
  <c r="AJ20" i="6"/>
  <c r="AJ16" i="6"/>
  <c r="AJ12" i="6"/>
  <c r="AJ8" i="6"/>
  <c r="X6" i="10"/>
  <c r="X7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5" i="10"/>
  <c r="W6" i="10"/>
  <c r="Y6" i="10" s="1"/>
  <c r="W7" i="10"/>
  <c r="Y7" i="10" s="1"/>
  <c r="W8" i="10"/>
  <c r="Y8" i="10" s="1"/>
  <c r="W9" i="10"/>
  <c r="Y9" i="10" s="1"/>
  <c r="W10" i="10"/>
  <c r="Y10" i="10" s="1"/>
  <c r="W11" i="10"/>
  <c r="Y11" i="10" s="1"/>
  <c r="W12" i="10"/>
  <c r="Y12" i="10" s="1"/>
  <c r="W13" i="10"/>
  <c r="Y13" i="10" s="1"/>
  <c r="W14" i="10"/>
  <c r="Y14" i="10" s="1"/>
  <c r="W15" i="10"/>
  <c r="Y15" i="10" s="1"/>
  <c r="W16" i="10"/>
  <c r="Y16" i="10" s="1"/>
  <c r="W17" i="10"/>
  <c r="Y17" i="10" s="1"/>
  <c r="W18" i="10"/>
  <c r="Y18" i="10" s="1"/>
  <c r="W19" i="10"/>
  <c r="Y19" i="10" s="1"/>
  <c r="W20" i="10"/>
  <c r="Y20" i="10" s="1"/>
  <c r="W21" i="10"/>
  <c r="Y21" i="10" s="1"/>
  <c r="W22" i="10"/>
  <c r="Y22" i="10" s="1"/>
  <c r="W23" i="10"/>
  <c r="Y23" i="10" s="1"/>
  <c r="W24" i="10"/>
  <c r="Y24" i="10" s="1"/>
  <c r="W25" i="10"/>
  <c r="Y25" i="10" s="1"/>
  <c r="W26" i="10"/>
  <c r="Y26" i="10" s="1"/>
  <c r="W27" i="10"/>
  <c r="Y27" i="10" s="1"/>
  <c r="W28" i="10"/>
  <c r="Y28" i="10" s="1"/>
  <c r="W29" i="10"/>
  <c r="Y29" i="10" s="1"/>
  <c r="W30" i="10"/>
  <c r="Y30" i="10" s="1"/>
  <c r="W31" i="10"/>
  <c r="Y31" i="10" s="1"/>
  <c r="W32" i="10"/>
  <c r="Y32" i="10" s="1"/>
  <c r="W33" i="10"/>
  <c r="Y33" i="10" s="1"/>
  <c r="W34" i="10"/>
  <c r="Y34" i="10" s="1"/>
  <c r="W35" i="10"/>
  <c r="Y35" i="10" s="1"/>
  <c r="W36" i="10"/>
  <c r="Y36" i="10" s="1"/>
  <c r="W37" i="10"/>
  <c r="Y37" i="10" s="1"/>
  <c r="W38" i="10"/>
  <c r="Y38" i="10" s="1"/>
  <c r="W39" i="10"/>
  <c r="Y39" i="10" s="1"/>
  <c r="W40" i="10"/>
  <c r="Y40" i="10" s="1"/>
  <c r="W5" i="10"/>
  <c r="Y5" i="10" s="1"/>
  <c r="Y13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5" i="6"/>
  <c r="W6" i="6"/>
  <c r="Y6" i="6" s="1"/>
  <c r="W7" i="6"/>
  <c r="W8" i="6"/>
  <c r="Y8" i="6" s="1"/>
  <c r="W9" i="6"/>
  <c r="Y9" i="6" s="1"/>
  <c r="W10" i="6"/>
  <c r="Y10" i="6" s="1"/>
  <c r="W11" i="6"/>
  <c r="W12" i="6"/>
  <c r="Y12" i="6" s="1"/>
  <c r="W13" i="6"/>
  <c r="W14" i="6"/>
  <c r="Y14" i="6" s="1"/>
  <c r="W15" i="6"/>
  <c r="W16" i="6"/>
  <c r="Y16" i="6" s="1"/>
  <c r="W17" i="6"/>
  <c r="Y17" i="6" s="1"/>
  <c r="W18" i="6"/>
  <c r="Y18" i="6" s="1"/>
  <c r="W19" i="6"/>
  <c r="W20" i="6"/>
  <c r="Y20" i="6" s="1"/>
  <c r="W21" i="6"/>
  <c r="Y21" i="6" s="1"/>
  <c r="W5" i="6"/>
  <c r="Y5" i="6" s="1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5" i="4"/>
  <c r="Y6" i="4"/>
  <c r="AA6" i="4" s="1"/>
  <c r="Y7" i="4"/>
  <c r="AA7" i="4" s="1"/>
  <c r="Y8" i="4"/>
  <c r="AA8" i="4" s="1"/>
  <c r="Y9" i="4"/>
  <c r="Y10" i="4"/>
  <c r="AA10" i="4" s="1"/>
  <c r="Y11" i="4"/>
  <c r="AA11" i="4" s="1"/>
  <c r="Y12" i="4"/>
  <c r="AA12" i="4" s="1"/>
  <c r="Y13" i="4"/>
  <c r="Y14" i="4"/>
  <c r="AA14" i="4" s="1"/>
  <c r="Y15" i="4"/>
  <c r="AA15" i="4" s="1"/>
  <c r="Y16" i="4"/>
  <c r="AA16" i="4" s="1"/>
  <c r="Y17" i="4"/>
  <c r="Y18" i="4"/>
  <c r="AA18" i="4" s="1"/>
  <c r="Y19" i="4"/>
  <c r="AA19" i="4" s="1"/>
  <c r="Y20" i="4"/>
  <c r="AA20" i="4" s="1"/>
  <c r="Y21" i="4"/>
  <c r="Y22" i="4"/>
  <c r="AA22" i="4" s="1"/>
  <c r="Y23" i="4"/>
  <c r="AA23" i="4" s="1"/>
  <c r="Y24" i="4"/>
  <c r="AA24" i="4" s="1"/>
  <c r="Y25" i="4"/>
  <c r="Y26" i="4"/>
  <c r="AA26" i="4" s="1"/>
  <c r="Y27" i="4"/>
  <c r="AA27" i="4" s="1"/>
  <c r="Y28" i="4"/>
  <c r="AA28" i="4" s="1"/>
  <c r="Y29" i="4"/>
  <c r="Y30" i="4"/>
  <c r="AA30" i="4" s="1"/>
  <c r="Y31" i="4"/>
  <c r="AA31" i="4" s="1"/>
  <c r="Y32" i="4"/>
  <c r="AA32" i="4" s="1"/>
  <c r="Y33" i="4"/>
  <c r="Y34" i="4"/>
  <c r="AA34" i="4" s="1"/>
  <c r="Y35" i="4"/>
  <c r="AA35" i="4" s="1"/>
  <c r="Y36" i="4"/>
  <c r="AA36" i="4" s="1"/>
  <c r="Y37" i="4"/>
  <c r="Y38" i="4"/>
  <c r="AA38" i="4" s="1"/>
  <c r="Y39" i="4"/>
  <c r="AA39" i="4" s="1"/>
  <c r="Y40" i="4"/>
  <c r="AA40" i="4" s="1"/>
  <c r="Y41" i="4"/>
  <c r="Y42" i="4"/>
  <c r="AA42" i="4" s="1"/>
  <c r="Y43" i="4"/>
  <c r="AA43" i="4" s="1"/>
  <c r="Y44" i="4"/>
  <c r="AA44" i="4" s="1"/>
  <c r="Y45" i="4"/>
  <c r="Y46" i="4"/>
  <c r="AA46" i="4" s="1"/>
  <c r="Y47" i="4"/>
  <c r="AA47" i="4" s="1"/>
  <c r="Y48" i="4"/>
  <c r="AA48" i="4" s="1"/>
  <c r="Y49" i="4"/>
  <c r="Y50" i="4"/>
  <c r="AA50" i="4" s="1"/>
  <c r="Y51" i="4"/>
  <c r="AA51" i="4" s="1"/>
  <c r="Y52" i="4"/>
  <c r="AA52" i="4" s="1"/>
  <c r="Y53" i="4"/>
  <c r="Y54" i="4"/>
  <c r="AA54" i="4" s="1"/>
  <c r="Y55" i="4"/>
  <c r="AA55" i="4" s="1"/>
  <c r="Y56" i="4"/>
  <c r="AA56" i="4" s="1"/>
  <c r="Y57" i="4"/>
  <c r="Y58" i="4"/>
  <c r="AA58" i="4" s="1"/>
  <c r="Y59" i="4"/>
  <c r="AA59" i="4" s="1"/>
  <c r="Y60" i="4"/>
  <c r="AA60" i="4" s="1"/>
  <c r="Y61" i="4"/>
  <c r="Y62" i="4"/>
  <c r="AA62" i="4" s="1"/>
  <c r="Y63" i="4"/>
  <c r="AA63" i="4" s="1"/>
  <c r="Y64" i="4"/>
  <c r="AA64" i="4" s="1"/>
  <c r="Y65" i="4"/>
  <c r="AA65" i="4" s="1"/>
  <c r="Y66" i="4"/>
  <c r="AA66" i="4" s="1"/>
  <c r="Y67" i="4"/>
  <c r="AA67" i="4" s="1"/>
  <c r="Y68" i="4"/>
  <c r="AA68" i="4" s="1"/>
  <c r="Y69" i="4"/>
  <c r="AA69" i="4" s="1"/>
  <c r="Y70" i="4"/>
  <c r="AA70" i="4" s="1"/>
  <c r="Y71" i="4"/>
  <c r="AA71" i="4" s="1"/>
  <c r="Y72" i="4"/>
  <c r="AA72" i="4" s="1"/>
  <c r="Y73" i="4"/>
  <c r="AA73" i="4" s="1"/>
  <c r="Y74" i="4"/>
  <c r="AA74" i="4" s="1"/>
  <c r="Y75" i="4"/>
  <c r="AA75" i="4" s="1"/>
  <c r="Y76" i="4"/>
  <c r="AA76" i="4" s="1"/>
  <c r="Y77" i="4"/>
  <c r="AA77" i="4" s="1"/>
  <c r="Y78" i="4"/>
  <c r="AA78" i="4" s="1"/>
  <c r="Y79" i="4"/>
  <c r="AA79" i="4" s="1"/>
  <c r="Y80" i="4"/>
  <c r="AA80" i="4" s="1"/>
  <c r="Y81" i="4"/>
  <c r="AA81" i="4" s="1"/>
  <c r="Y82" i="4"/>
  <c r="AA82" i="4" s="1"/>
  <c r="Y5" i="4"/>
  <c r="AA5" i="4" s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5" i="1"/>
  <c r="Y6" i="1"/>
  <c r="AA6" i="1" s="1"/>
  <c r="Y7" i="1"/>
  <c r="AA7" i="1" s="1"/>
  <c r="Y8" i="1"/>
  <c r="AA8" i="1" s="1"/>
  <c r="Y9" i="1"/>
  <c r="AA9" i="1" s="1"/>
  <c r="Y10" i="1"/>
  <c r="AA10" i="1" s="1"/>
  <c r="Y11" i="1"/>
  <c r="AA11" i="1" s="1"/>
  <c r="Y12" i="1"/>
  <c r="AA12" i="1" s="1"/>
  <c r="Y13" i="1"/>
  <c r="AA13" i="1" s="1"/>
  <c r="Y14" i="1"/>
  <c r="AA14" i="1" s="1"/>
  <c r="Y15" i="1"/>
  <c r="AA15" i="1" s="1"/>
  <c r="Y16" i="1"/>
  <c r="AA16" i="1" s="1"/>
  <c r="Y17" i="1"/>
  <c r="AA17" i="1" s="1"/>
  <c r="Y18" i="1"/>
  <c r="AA18" i="1" s="1"/>
  <c r="Y19" i="1"/>
  <c r="AA19" i="1" s="1"/>
  <c r="Y20" i="1"/>
  <c r="AA20" i="1" s="1"/>
  <c r="Y21" i="1"/>
  <c r="AA21" i="1" s="1"/>
  <c r="Y22" i="1"/>
  <c r="AA22" i="1" s="1"/>
  <c r="Y23" i="1"/>
  <c r="AA23" i="1" s="1"/>
  <c r="Y24" i="1"/>
  <c r="AA24" i="1" s="1"/>
  <c r="Y25" i="1"/>
  <c r="AA25" i="1" s="1"/>
  <c r="Y26" i="1"/>
  <c r="AA26" i="1" s="1"/>
  <c r="Y27" i="1"/>
  <c r="AA27" i="1" s="1"/>
  <c r="Y28" i="1"/>
  <c r="AA28" i="1" s="1"/>
  <c r="Y29" i="1"/>
  <c r="AA29" i="1" s="1"/>
  <c r="Y30" i="1"/>
  <c r="AA30" i="1" s="1"/>
  <c r="Y31" i="1"/>
  <c r="AA31" i="1" s="1"/>
  <c r="Y32" i="1"/>
  <c r="AA32" i="1" s="1"/>
  <c r="Y33" i="1"/>
  <c r="AA33" i="1" s="1"/>
  <c r="Y34" i="1"/>
  <c r="AA34" i="1" s="1"/>
  <c r="Y35" i="1"/>
  <c r="AA35" i="1" s="1"/>
  <c r="Y36" i="1"/>
  <c r="AA36" i="1" s="1"/>
  <c r="Y37" i="1"/>
  <c r="AA37" i="1" s="1"/>
  <c r="Y38" i="1"/>
  <c r="AA38" i="1" s="1"/>
  <c r="Y39" i="1"/>
  <c r="AA39" i="1" s="1"/>
  <c r="Y40" i="1"/>
  <c r="AA40" i="1" s="1"/>
  <c r="Y41" i="1"/>
  <c r="AA41" i="1" s="1"/>
  <c r="Y42" i="1"/>
  <c r="AA42" i="1" s="1"/>
  <c r="Y43" i="1"/>
  <c r="AA43" i="1" s="1"/>
  <c r="Y44" i="1"/>
  <c r="AA44" i="1" s="1"/>
  <c r="Y45" i="1"/>
  <c r="AA45" i="1" s="1"/>
  <c r="Y46" i="1"/>
  <c r="AA46" i="1" s="1"/>
  <c r="Y47" i="1"/>
  <c r="AA47" i="1" s="1"/>
  <c r="Y48" i="1"/>
  <c r="AA48" i="1" s="1"/>
  <c r="Y49" i="1"/>
  <c r="AA49" i="1" s="1"/>
  <c r="Y50" i="1"/>
  <c r="AA50" i="1" s="1"/>
  <c r="Y51" i="1"/>
  <c r="AA51" i="1" s="1"/>
  <c r="Y52" i="1"/>
  <c r="AA52" i="1" s="1"/>
  <c r="Y53" i="1"/>
  <c r="AA53" i="1" s="1"/>
  <c r="Y54" i="1"/>
  <c r="AA54" i="1" s="1"/>
  <c r="Y55" i="1"/>
  <c r="AA55" i="1" s="1"/>
  <c r="Y56" i="1"/>
  <c r="AA56" i="1" s="1"/>
  <c r="Y57" i="1"/>
  <c r="AA57" i="1" s="1"/>
  <c r="Y58" i="1"/>
  <c r="AA58" i="1" s="1"/>
  <c r="Y59" i="1"/>
  <c r="AA59" i="1" s="1"/>
  <c r="Y60" i="1"/>
  <c r="AA60" i="1" s="1"/>
  <c r="Y61" i="1"/>
  <c r="AA61" i="1" s="1"/>
  <c r="Y62" i="1"/>
  <c r="AA62" i="1" s="1"/>
  <c r="Y63" i="1"/>
  <c r="AA63" i="1" s="1"/>
  <c r="Y64" i="1"/>
  <c r="AA64" i="1" s="1"/>
  <c r="Y65" i="1"/>
  <c r="AA65" i="1" s="1"/>
  <c r="Y66" i="1"/>
  <c r="AA66" i="1" s="1"/>
  <c r="Y67" i="1"/>
  <c r="AA67" i="1" s="1"/>
  <c r="Y68" i="1"/>
  <c r="AA68" i="1" s="1"/>
  <c r="Y69" i="1"/>
  <c r="AA69" i="1" s="1"/>
  <c r="Y70" i="1"/>
  <c r="AA70" i="1" s="1"/>
  <c r="Y71" i="1"/>
  <c r="AA71" i="1" s="1"/>
  <c r="Y72" i="1"/>
  <c r="AA72" i="1" s="1"/>
  <c r="Y73" i="1"/>
  <c r="AA73" i="1" s="1"/>
  <c r="Y74" i="1"/>
  <c r="AA74" i="1" s="1"/>
  <c r="Y75" i="1"/>
  <c r="AA75" i="1" s="1"/>
  <c r="Y76" i="1"/>
  <c r="AA76" i="1" s="1"/>
  <c r="Y77" i="1"/>
  <c r="AA77" i="1" s="1"/>
  <c r="Y78" i="1"/>
  <c r="AA78" i="1" s="1"/>
  <c r="Y79" i="1"/>
  <c r="AA79" i="1" s="1"/>
  <c r="Y80" i="1"/>
  <c r="AA80" i="1" s="1"/>
  <c r="Y81" i="1"/>
  <c r="AA81" i="1" s="1"/>
  <c r="Y82" i="1"/>
  <c r="AA82" i="1" s="1"/>
  <c r="Y83" i="1"/>
  <c r="AA83" i="1" s="1"/>
  <c r="Y84" i="1"/>
  <c r="AA84" i="1" s="1"/>
  <c r="Y85" i="1"/>
  <c r="AA85" i="1" s="1"/>
  <c r="Y86" i="1"/>
  <c r="AA86" i="1" s="1"/>
  <c r="Y87" i="1"/>
  <c r="AA87" i="1" s="1"/>
  <c r="Y88" i="1"/>
  <c r="AA88" i="1" s="1"/>
  <c r="Y89" i="1"/>
  <c r="AA89" i="1" s="1"/>
  <c r="Y90" i="1"/>
  <c r="AA90" i="1" s="1"/>
  <c r="Y91" i="1"/>
  <c r="AA91" i="1" s="1"/>
  <c r="Y92" i="1"/>
  <c r="AA92" i="1" s="1"/>
  <c r="Y93" i="1"/>
  <c r="AA93" i="1" s="1"/>
  <c r="Y94" i="1"/>
  <c r="AA94" i="1" s="1"/>
  <c r="Y95" i="1"/>
  <c r="AA95" i="1" s="1"/>
  <c r="Y96" i="1"/>
  <c r="AA96" i="1" s="1"/>
  <c r="Y97" i="1"/>
  <c r="AA97" i="1" s="1"/>
  <c r="Y98" i="1"/>
  <c r="AA98" i="1" s="1"/>
  <c r="Y99" i="1"/>
  <c r="AA99" i="1" s="1"/>
  <c r="Y100" i="1"/>
  <c r="AA100" i="1" s="1"/>
  <c r="Y101" i="1"/>
  <c r="AA101" i="1" s="1"/>
  <c r="Y102" i="1"/>
  <c r="AA102" i="1" s="1"/>
  <c r="Y103" i="1"/>
  <c r="AA103" i="1" s="1"/>
  <c r="Y104" i="1"/>
  <c r="AA104" i="1" s="1"/>
  <c r="Y105" i="1"/>
  <c r="AA105" i="1" s="1"/>
  <c r="Y106" i="1"/>
  <c r="AA106" i="1" s="1"/>
  <c r="Y107" i="1"/>
  <c r="AA107" i="1" s="1"/>
  <c r="Y108" i="1"/>
  <c r="AA108" i="1" s="1"/>
  <c r="Y109" i="1"/>
  <c r="AA109" i="1" s="1"/>
  <c r="Y110" i="1"/>
  <c r="AA110" i="1" s="1"/>
  <c r="Y111" i="1"/>
  <c r="AA111" i="1" s="1"/>
  <c r="Y112" i="1"/>
  <c r="AA112" i="1" s="1"/>
  <c r="Y113" i="1"/>
  <c r="AA113" i="1" s="1"/>
  <c r="Y114" i="1"/>
  <c r="AA114" i="1" s="1"/>
  <c r="Y115" i="1"/>
  <c r="AA115" i="1" s="1"/>
  <c r="Y116" i="1"/>
  <c r="AA116" i="1" s="1"/>
  <c r="Y117" i="1"/>
  <c r="AA117" i="1" s="1"/>
  <c r="Y118" i="1"/>
  <c r="AA118" i="1" s="1"/>
  <c r="Y119" i="1"/>
  <c r="AA119" i="1" s="1"/>
  <c r="Y120" i="1"/>
  <c r="AA120" i="1" s="1"/>
  <c r="Y121" i="1"/>
  <c r="AA121" i="1" s="1"/>
  <c r="Y122" i="1"/>
  <c r="AA122" i="1" s="1"/>
  <c r="Y123" i="1"/>
  <c r="AA123" i="1" s="1"/>
  <c r="Y124" i="1"/>
  <c r="AA124" i="1" s="1"/>
  <c r="Y125" i="1"/>
  <c r="AA125" i="1" s="1"/>
  <c r="Y126" i="1"/>
  <c r="AA126" i="1" s="1"/>
  <c r="Y127" i="1"/>
  <c r="AA127" i="1" s="1"/>
  <c r="Y128" i="1"/>
  <c r="AA128" i="1" s="1"/>
  <c r="Y129" i="1"/>
  <c r="AA129" i="1" s="1"/>
  <c r="Y130" i="1"/>
  <c r="AA130" i="1" s="1"/>
  <c r="Y131" i="1"/>
  <c r="AA131" i="1" s="1"/>
  <c r="Y132" i="1"/>
  <c r="AA132" i="1" s="1"/>
  <c r="Y133" i="1"/>
  <c r="AA133" i="1" s="1"/>
  <c r="Y134" i="1"/>
  <c r="AA134" i="1" s="1"/>
  <c r="Y135" i="1"/>
  <c r="AA135" i="1" s="1"/>
  <c r="Y136" i="1"/>
  <c r="AA136" i="1" s="1"/>
  <c r="Y137" i="1"/>
  <c r="AA137" i="1" s="1"/>
  <c r="Y138" i="1"/>
  <c r="AA138" i="1" s="1"/>
  <c r="Y139" i="1"/>
  <c r="AA139" i="1" s="1"/>
  <c r="Y140" i="1"/>
  <c r="AA140" i="1" s="1"/>
  <c r="Y141" i="1"/>
  <c r="AA141" i="1" s="1"/>
  <c r="Y142" i="1"/>
  <c r="AA142" i="1" s="1"/>
  <c r="Y143" i="1"/>
  <c r="AA143" i="1" s="1"/>
  <c r="Y144" i="1"/>
  <c r="AA144" i="1" s="1"/>
  <c r="Y145" i="1"/>
  <c r="AA145" i="1" s="1"/>
  <c r="Y146" i="1"/>
  <c r="AA146" i="1" s="1"/>
  <c r="Y147" i="1"/>
  <c r="AA147" i="1" s="1"/>
  <c r="Y148" i="1"/>
  <c r="AA148" i="1" s="1"/>
  <c r="Y149" i="1"/>
  <c r="AA149" i="1" s="1"/>
  <c r="Y150" i="1"/>
  <c r="AA150" i="1" s="1"/>
  <c r="Y151" i="1"/>
  <c r="AA151" i="1" s="1"/>
  <c r="Y152" i="1"/>
  <c r="AA152" i="1" s="1"/>
  <c r="Y153" i="1"/>
  <c r="AA153" i="1" s="1"/>
  <c r="Y154" i="1"/>
  <c r="AA154" i="1" s="1"/>
  <c r="Y155" i="1"/>
  <c r="AA155" i="1" s="1"/>
  <c r="Y156" i="1"/>
  <c r="AA156" i="1" s="1"/>
  <c r="Y157" i="1"/>
  <c r="AA157" i="1" s="1"/>
  <c r="Y158" i="1"/>
  <c r="AA158" i="1" s="1"/>
  <c r="Y159" i="1"/>
  <c r="AA159" i="1" s="1"/>
  <c r="Y160" i="1"/>
  <c r="AA160" i="1" s="1"/>
  <c r="Y161" i="1"/>
  <c r="AA161" i="1" s="1"/>
  <c r="Y162" i="1"/>
  <c r="AA162" i="1" s="1"/>
  <c r="Y163" i="1"/>
  <c r="AA163" i="1" s="1"/>
  <c r="Y164" i="1"/>
  <c r="AA164" i="1" s="1"/>
  <c r="Y165" i="1"/>
  <c r="AA165" i="1" s="1"/>
  <c r="Y166" i="1"/>
  <c r="AA166" i="1" s="1"/>
  <c r="Y167" i="1"/>
  <c r="AA167" i="1" s="1"/>
  <c r="Y168" i="1"/>
  <c r="AA168" i="1" s="1"/>
  <c r="Y169" i="1"/>
  <c r="AA169" i="1" s="1"/>
  <c r="Y170" i="1"/>
  <c r="AA170" i="1" s="1"/>
  <c r="Y171" i="1"/>
  <c r="AA171" i="1" s="1"/>
  <c r="Y172" i="1"/>
  <c r="AA172" i="1" s="1"/>
  <c r="Y173" i="1"/>
  <c r="AA173" i="1" s="1"/>
  <c r="Y174" i="1"/>
  <c r="AA174" i="1" s="1"/>
  <c r="Y175" i="1"/>
  <c r="AA175" i="1" s="1"/>
  <c r="Y176" i="1"/>
  <c r="AA176" i="1" s="1"/>
  <c r="Y177" i="1"/>
  <c r="AA177" i="1" s="1"/>
  <c r="Y178" i="1"/>
  <c r="AA178" i="1" s="1"/>
  <c r="Y179" i="1"/>
  <c r="AA179" i="1" s="1"/>
  <c r="Y180" i="1"/>
  <c r="AA180" i="1" s="1"/>
  <c r="Y181" i="1"/>
  <c r="AA181" i="1" s="1"/>
  <c r="Y182" i="1"/>
  <c r="AA182" i="1" s="1"/>
  <c r="Y183" i="1"/>
  <c r="AA183" i="1" s="1"/>
  <c r="Y184" i="1"/>
  <c r="AA184" i="1" s="1"/>
  <c r="Y185" i="1"/>
  <c r="AA185" i="1" s="1"/>
  <c r="Y186" i="1"/>
  <c r="AA186" i="1" s="1"/>
  <c r="Y187" i="1"/>
  <c r="AA187" i="1" s="1"/>
  <c r="Y188" i="1"/>
  <c r="AA188" i="1" s="1"/>
  <c r="Y189" i="1"/>
  <c r="AA189" i="1" s="1"/>
  <c r="Y190" i="1"/>
  <c r="AA190" i="1" s="1"/>
  <c r="Y191" i="1"/>
  <c r="AA191" i="1" s="1"/>
  <c r="Y192" i="1"/>
  <c r="AA192" i="1" s="1"/>
  <c r="Y193" i="1"/>
  <c r="AA193" i="1" s="1"/>
  <c r="Y194" i="1"/>
  <c r="AA194" i="1" s="1"/>
  <c r="Y195" i="1"/>
  <c r="AA195" i="1" s="1"/>
  <c r="Y196" i="1"/>
  <c r="AA196" i="1" s="1"/>
  <c r="Y197" i="1"/>
  <c r="AA197" i="1" s="1"/>
  <c r="Y198" i="1"/>
  <c r="AA198" i="1" s="1"/>
  <c r="Y199" i="1"/>
  <c r="AA199" i="1" s="1"/>
  <c r="Y200" i="1"/>
  <c r="AA200" i="1" s="1"/>
  <c r="Y201" i="1"/>
  <c r="AA201" i="1" s="1"/>
  <c r="Y5" i="1"/>
  <c r="AA5" i="1" s="1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0" i="2"/>
  <c r="AK111" i="2"/>
  <c r="AK112" i="2"/>
  <c r="AK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J96" i="2"/>
  <c r="AJ97" i="2"/>
  <c r="AJ98" i="2"/>
  <c r="AJ99" i="2"/>
  <c r="AJ100" i="2"/>
  <c r="AJ101" i="2"/>
  <c r="AJ102" i="2"/>
  <c r="AJ103" i="2"/>
  <c r="AJ104" i="2"/>
  <c r="AJ105" i="2"/>
  <c r="AJ106" i="2"/>
  <c r="AJ107" i="2"/>
  <c r="AJ108" i="2"/>
  <c r="AJ109" i="2"/>
  <c r="AJ110" i="2"/>
  <c r="AJ111" i="2"/>
  <c r="AJ112" i="2"/>
  <c r="AJ5" i="2"/>
  <c r="AI6" i="2"/>
  <c r="AL6" i="2" s="1"/>
  <c r="AI7" i="2"/>
  <c r="AL7" i="2" s="1"/>
  <c r="AI8" i="2"/>
  <c r="AL8" i="2" s="1"/>
  <c r="AI9" i="2"/>
  <c r="AL9" i="2" s="1"/>
  <c r="AI10" i="2"/>
  <c r="AL10" i="2" s="1"/>
  <c r="AI11" i="2"/>
  <c r="AL11" i="2" s="1"/>
  <c r="AI12" i="2"/>
  <c r="AL12" i="2" s="1"/>
  <c r="AI13" i="2"/>
  <c r="AL13" i="2" s="1"/>
  <c r="AI14" i="2"/>
  <c r="AL14" i="2" s="1"/>
  <c r="AI15" i="2"/>
  <c r="AL15" i="2" s="1"/>
  <c r="AI16" i="2"/>
  <c r="AL16" i="2" s="1"/>
  <c r="AI17" i="2"/>
  <c r="AL17" i="2" s="1"/>
  <c r="AI18" i="2"/>
  <c r="AL18" i="2" s="1"/>
  <c r="AI19" i="2"/>
  <c r="AL19" i="2" s="1"/>
  <c r="AI20" i="2"/>
  <c r="AL20" i="2" s="1"/>
  <c r="AI21" i="2"/>
  <c r="AL21" i="2" s="1"/>
  <c r="AI22" i="2"/>
  <c r="AL22" i="2" s="1"/>
  <c r="AI23" i="2"/>
  <c r="AL23" i="2" s="1"/>
  <c r="AI24" i="2"/>
  <c r="AL24" i="2" s="1"/>
  <c r="AI25" i="2"/>
  <c r="AL25" i="2" s="1"/>
  <c r="AI26" i="2"/>
  <c r="AL26" i="2" s="1"/>
  <c r="AI27" i="2"/>
  <c r="AL27" i="2" s="1"/>
  <c r="AI28" i="2"/>
  <c r="AL28" i="2" s="1"/>
  <c r="AI29" i="2"/>
  <c r="AL29" i="2" s="1"/>
  <c r="AI30" i="2"/>
  <c r="AL30" i="2" s="1"/>
  <c r="AI31" i="2"/>
  <c r="AL31" i="2" s="1"/>
  <c r="AI32" i="2"/>
  <c r="AL32" i="2" s="1"/>
  <c r="AI33" i="2"/>
  <c r="AL33" i="2" s="1"/>
  <c r="AI34" i="2"/>
  <c r="AL34" i="2" s="1"/>
  <c r="AI35" i="2"/>
  <c r="AL35" i="2" s="1"/>
  <c r="AI36" i="2"/>
  <c r="AL36" i="2" s="1"/>
  <c r="AI37" i="2"/>
  <c r="AL37" i="2" s="1"/>
  <c r="AI38" i="2"/>
  <c r="AL38" i="2" s="1"/>
  <c r="AI39" i="2"/>
  <c r="AL39" i="2" s="1"/>
  <c r="AI40" i="2"/>
  <c r="AL40" i="2" s="1"/>
  <c r="AI41" i="2"/>
  <c r="AL41" i="2" s="1"/>
  <c r="AI42" i="2"/>
  <c r="AL42" i="2" s="1"/>
  <c r="AI43" i="2"/>
  <c r="AL43" i="2" s="1"/>
  <c r="AI44" i="2"/>
  <c r="AL44" i="2" s="1"/>
  <c r="AI45" i="2"/>
  <c r="AL45" i="2" s="1"/>
  <c r="AI46" i="2"/>
  <c r="AL46" i="2" s="1"/>
  <c r="AI47" i="2"/>
  <c r="AL47" i="2" s="1"/>
  <c r="AI48" i="2"/>
  <c r="AL48" i="2" s="1"/>
  <c r="AI49" i="2"/>
  <c r="AL49" i="2" s="1"/>
  <c r="AI50" i="2"/>
  <c r="AL50" i="2" s="1"/>
  <c r="AI51" i="2"/>
  <c r="AL51" i="2" s="1"/>
  <c r="AI52" i="2"/>
  <c r="AL52" i="2" s="1"/>
  <c r="AI53" i="2"/>
  <c r="AL53" i="2" s="1"/>
  <c r="AI54" i="2"/>
  <c r="AL54" i="2" s="1"/>
  <c r="AI55" i="2"/>
  <c r="AL55" i="2" s="1"/>
  <c r="AI56" i="2"/>
  <c r="AL56" i="2" s="1"/>
  <c r="AI57" i="2"/>
  <c r="AL57" i="2" s="1"/>
  <c r="AI58" i="2"/>
  <c r="AL58" i="2" s="1"/>
  <c r="AI59" i="2"/>
  <c r="AL59" i="2" s="1"/>
  <c r="AI60" i="2"/>
  <c r="AL60" i="2" s="1"/>
  <c r="AI61" i="2"/>
  <c r="AL61" i="2" s="1"/>
  <c r="AI62" i="2"/>
  <c r="AL62" i="2" s="1"/>
  <c r="AI63" i="2"/>
  <c r="AL63" i="2" s="1"/>
  <c r="AI64" i="2"/>
  <c r="AL64" i="2" s="1"/>
  <c r="AI65" i="2"/>
  <c r="AL65" i="2" s="1"/>
  <c r="AI66" i="2"/>
  <c r="AL66" i="2" s="1"/>
  <c r="AI67" i="2"/>
  <c r="AL67" i="2" s="1"/>
  <c r="AI68" i="2"/>
  <c r="AL68" i="2" s="1"/>
  <c r="AI69" i="2"/>
  <c r="AL69" i="2" s="1"/>
  <c r="AI70" i="2"/>
  <c r="AL70" i="2" s="1"/>
  <c r="AI71" i="2"/>
  <c r="AL71" i="2" s="1"/>
  <c r="AI72" i="2"/>
  <c r="AL72" i="2" s="1"/>
  <c r="AI73" i="2"/>
  <c r="AL73" i="2" s="1"/>
  <c r="AI74" i="2"/>
  <c r="AL74" i="2" s="1"/>
  <c r="AI75" i="2"/>
  <c r="AL75" i="2" s="1"/>
  <c r="AI76" i="2"/>
  <c r="AL76" i="2" s="1"/>
  <c r="AI77" i="2"/>
  <c r="AL77" i="2" s="1"/>
  <c r="AI78" i="2"/>
  <c r="AL78" i="2" s="1"/>
  <c r="AI79" i="2"/>
  <c r="AL79" i="2" s="1"/>
  <c r="AI80" i="2"/>
  <c r="AL80" i="2" s="1"/>
  <c r="AI81" i="2"/>
  <c r="AL81" i="2" s="1"/>
  <c r="AI82" i="2"/>
  <c r="AL82" i="2" s="1"/>
  <c r="AI83" i="2"/>
  <c r="AL83" i="2" s="1"/>
  <c r="AI84" i="2"/>
  <c r="AL84" i="2" s="1"/>
  <c r="AI85" i="2"/>
  <c r="AL85" i="2" s="1"/>
  <c r="AI86" i="2"/>
  <c r="AL86" i="2" s="1"/>
  <c r="AI87" i="2"/>
  <c r="AL87" i="2" s="1"/>
  <c r="AI88" i="2"/>
  <c r="AL88" i="2" s="1"/>
  <c r="AI89" i="2"/>
  <c r="AL89" i="2" s="1"/>
  <c r="AI90" i="2"/>
  <c r="AL90" i="2" s="1"/>
  <c r="AI91" i="2"/>
  <c r="AL91" i="2" s="1"/>
  <c r="AI92" i="2"/>
  <c r="AL92" i="2" s="1"/>
  <c r="AI93" i="2"/>
  <c r="AL93" i="2" s="1"/>
  <c r="AI94" i="2"/>
  <c r="AL94" i="2" s="1"/>
  <c r="AI95" i="2"/>
  <c r="AL95" i="2" s="1"/>
  <c r="AI96" i="2"/>
  <c r="AL96" i="2" s="1"/>
  <c r="AI97" i="2"/>
  <c r="AL97" i="2" s="1"/>
  <c r="AI98" i="2"/>
  <c r="AL98" i="2" s="1"/>
  <c r="AI99" i="2"/>
  <c r="AL99" i="2" s="1"/>
  <c r="AI100" i="2"/>
  <c r="AL100" i="2" s="1"/>
  <c r="AI101" i="2"/>
  <c r="AL101" i="2" s="1"/>
  <c r="AI102" i="2"/>
  <c r="AL102" i="2" s="1"/>
  <c r="AI103" i="2"/>
  <c r="AL103" i="2" s="1"/>
  <c r="AI104" i="2"/>
  <c r="AL104" i="2" s="1"/>
  <c r="AI105" i="2"/>
  <c r="AL105" i="2" s="1"/>
  <c r="AI106" i="2"/>
  <c r="AL106" i="2" s="1"/>
  <c r="AI107" i="2"/>
  <c r="AL107" i="2" s="1"/>
  <c r="AI108" i="2"/>
  <c r="AL108" i="2" s="1"/>
  <c r="AI109" i="2"/>
  <c r="AL109" i="2" s="1"/>
  <c r="AI110" i="2"/>
  <c r="AL110" i="2" s="1"/>
  <c r="AI111" i="2"/>
  <c r="AL111" i="2" s="1"/>
  <c r="AI112" i="2"/>
  <c r="AL112" i="2" s="1"/>
  <c r="AI5" i="2"/>
  <c r="AL5" i="2" s="1"/>
  <c r="Y19" i="6" l="1"/>
  <c r="Y15" i="6"/>
  <c r="Y11" i="6"/>
  <c r="Y7" i="6"/>
  <c r="AA61" i="4"/>
  <c r="AA57" i="4"/>
  <c r="AA53" i="4"/>
  <c r="AA49" i="4"/>
  <c r="AA45" i="4"/>
  <c r="AA41" i="4"/>
  <c r="AA37" i="4"/>
  <c r="AA33" i="4"/>
  <c r="AA29" i="4"/>
  <c r="AA25" i="4"/>
  <c r="AA21" i="4"/>
  <c r="AA17" i="4"/>
  <c r="AA13" i="4"/>
  <c r="AA9" i="4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5" i="1"/>
  <c r="N6" i="1"/>
  <c r="P6" i="1" s="1"/>
  <c r="N7" i="1"/>
  <c r="P7" i="1" s="1"/>
  <c r="N8" i="1"/>
  <c r="P8" i="1" s="1"/>
  <c r="N9" i="1"/>
  <c r="P9" i="1" s="1"/>
  <c r="N10" i="1"/>
  <c r="P10" i="1" s="1"/>
  <c r="N11" i="1"/>
  <c r="P11" i="1" s="1"/>
  <c r="N12" i="1"/>
  <c r="P12" i="1" s="1"/>
  <c r="N13" i="1"/>
  <c r="P13" i="1" s="1"/>
  <c r="N14" i="1"/>
  <c r="P14" i="1" s="1"/>
  <c r="N15" i="1"/>
  <c r="P15" i="1" s="1"/>
  <c r="N16" i="1"/>
  <c r="P16" i="1" s="1"/>
  <c r="N17" i="1"/>
  <c r="P17" i="1" s="1"/>
  <c r="N18" i="1"/>
  <c r="P18" i="1" s="1"/>
  <c r="N19" i="1"/>
  <c r="P19" i="1" s="1"/>
  <c r="N20" i="1"/>
  <c r="P20" i="1" s="1"/>
  <c r="N21" i="1"/>
  <c r="P21" i="1" s="1"/>
  <c r="N22" i="1"/>
  <c r="P22" i="1" s="1"/>
  <c r="N23" i="1"/>
  <c r="P23" i="1" s="1"/>
  <c r="N24" i="1"/>
  <c r="P24" i="1" s="1"/>
  <c r="N25" i="1"/>
  <c r="P25" i="1" s="1"/>
  <c r="N26" i="1"/>
  <c r="P26" i="1" s="1"/>
  <c r="N27" i="1"/>
  <c r="P27" i="1" s="1"/>
  <c r="N28" i="1"/>
  <c r="P28" i="1" s="1"/>
  <c r="N29" i="1"/>
  <c r="P29" i="1" s="1"/>
  <c r="N30" i="1"/>
  <c r="P30" i="1" s="1"/>
  <c r="N31" i="1"/>
  <c r="P31" i="1" s="1"/>
  <c r="N32" i="1"/>
  <c r="P32" i="1" s="1"/>
  <c r="N33" i="1"/>
  <c r="P33" i="1" s="1"/>
  <c r="N34" i="1"/>
  <c r="P34" i="1" s="1"/>
  <c r="N35" i="1"/>
  <c r="P35" i="1" s="1"/>
  <c r="N36" i="1"/>
  <c r="P36" i="1" s="1"/>
  <c r="N37" i="1"/>
  <c r="P37" i="1" s="1"/>
  <c r="N38" i="1"/>
  <c r="P38" i="1" s="1"/>
  <c r="N39" i="1"/>
  <c r="P39" i="1" s="1"/>
  <c r="N40" i="1"/>
  <c r="P40" i="1" s="1"/>
  <c r="N41" i="1"/>
  <c r="P41" i="1" s="1"/>
  <c r="N42" i="1"/>
  <c r="P42" i="1" s="1"/>
  <c r="N43" i="1"/>
  <c r="P43" i="1" s="1"/>
  <c r="N44" i="1"/>
  <c r="P44" i="1" s="1"/>
  <c r="N45" i="1"/>
  <c r="P45" i="1" s="1"/>
  <c r="N46" i="1"/>
  <c r="P46" i="1" s="1"/>
  <c r="N47" i="1"/>
  <c r="P47" i="1" s="1"/>
  <c r="N48" i="1"/>
  <c r="P48" i="1" s="1"/>
  <c r="N49" i="1"/>
  <c r="P49" i="1" s="1"/>
  <c r="N50" i="1"/>
  <c r="P50" i="1" s="1"/>
  <c r="N51" i="1"/>
  <c r="P51" i="1" s="1"/>
  <c r="N52" i="1"/>
  <c r="P52" i="1" s="1"/>
  <c r="N53" i="1"/>
  <c r="P53" i="1" s="1"/>
  <c r="N54" i="1"/>
  <c r="P54" i="1" s="1"/>
  <c r="N55" i="1"/>
  <c r="P55" i="1" s="1"/>
  <c r="N56" i="1"/>
  <c r="P56" i="1" s="1"/>
  <c r="N57" i="1"/>
  <c r="P57" i="1" s="1"/>
  <c r="N58" i="1"/>
  <c r="P58" i="1" s="1"/>
  <c r="N59" i="1"/>
  <c r="P59" i="1" s="1"/>
  <c r="N60" i="1"/>
  <c r="P60" i="1" s="1"/>
  <c r="N61" i="1"/>
  <c r="P61" i="1" s="1"/>
  <c r="N62" i="1"/>
  <c r="P62" i="1" s="1"/>
  <c r="N63" i="1"/>
  <c r="P63" i="1" s="1"/>
  <c r="N64" i="1"/>
  <c r="P64" i="1" s="1"/>
  <c r="N65" i="1"/>
  <c r="P65" i="1" s="1"/>
  <c r="N66" i="1"/>
  <c r="P66" i="1" s="1"/>
  <c r="N67" i="1"/>
  <c r="P67" i="1" s="1"/>
  <c r="N68" i="1"/>
  <c r="P68" i="1" s="1"/>
  <c r="N69" i="1"/>
  <c r="P69" i="1" s="1"/>
  <c r="N70" i="1"/>
  <c r="P70" i="1" s="1"/>
  <c r="N71" i="1"/>
  <c r="P71" i="1" s="1"/>
  <c r="N72" i="1"/>
  <c r="P72" i="1" s="1"/>
  <c r="N73" i="1"/>
  <c r="P73" i="1" s="1"/>
  <c r="N74" i="1"/>
  <c r="P74" i="1" s="1"/>
  <c r="N75" i="1"/>
  <c r="P75" i="1" s="1"/>
  <c r="N76" i="1"/>
  <c r="P76" i="1" s="1"/>
  <c r="N77" i="1"/>
  <c r="P77" i="1" s="1"/>
  <c r="N78" i="1"/>
  <c r="P78" i="1" s="1"/>
  <c r="N79" i="1"/>
  <c r="P79" i="1" s="1"/>
  <c r="N80" i="1"/>
  <c r="P80" i="1" s="1"/>
  <c r="N81" i="1"/>
  <c r="P81" i="1" s="1"/>
  <c r="N82" i="1"/>
  <c r="P82" i="1" s="1"/>
  <c r="N83" i="1"/>
  <c r="P83" i="1" s="1"/>
  <c r="N84" i="1"/>
  <c r="P84" i="1" s="1"/>
  <c r="N85" i="1"/>
  <c r="P85" i="1" s="1"/>
  <c r="N86" i="1"/>
  <c r="P86" i="1" s="1"/>
  <c r="N87" i="1"/>
  <c r="P87" i="1" s="1"/>
  <c r="N88" i="1"/>
  <c r="P88" i="1" s="1"/>
  <c r="N89" i="1"/>
  <c r="P89" i="1" s="1"/>
  <c r="N90" i="1"/>
  <c r="P90" i="1" s="1"/>
  <c r="N91" i="1"/>
  <c r="P91" i="1" s="1"/>
  <c r="N92" i="1"/>
  <c r="P92" i="1" s="1"/>
  <c r="N93" i="1"/>
  <c r="P93" i="1" s="1"/>
  <c r="N94" i="1"/>
  <c r="P94" i="1" s="1"/>
  <c r="N95" i="1"/>
  <c r="P95" i="1" s="1"/>
  <c r="N96" i="1"/>
  <c r="P96" i="1" s="1"/>
  <c r="N97" i="1"/>
  <c r="P97" i="1" s="1"/>
  <c r="N98" i="1"/>
  <c r="P98" i="1" s="1"/>
  <c r="N99" i="1"/>
  <c r="P99" i="1" s="1"/>
  <c r="N100" i="1"/>
  <c r="P100" i="1" s="1"/>
  <c r="N101" i="1"/>
  <c r="P101" i="1" s="1"/>
  <c r="N102" i="1"/>
  <c r="P102" i="1" s="1"/>
  <c r="N103" i="1"/>
  <c r="P103" i="1" s="1"/>
  <c r="N104" i="1"/>
  <c r="P104" i="1" s="1"/>
  <c r="N105" i="1"/>
  <c r="P105" i="1" s="1"/>
  <c r="N106" i="1"/>
  <c r="P106" i="1" s="1"/>
  <c r="N107" i="1"/>
  <c r="P107" i="1" s="1"/>
  <c r="N108" i="1"/>
  <c r="P108" i="1" s="1"/>
  <c r="N109" i="1"/>
  <c r="P109" i="1" s="1"/>
  <c r="N110" i="1"/>
  <c r="P110" i="1" s="1"/>
  <c r="N111" i="1"/>
  <c r="P111" i="1" s="1"/>
  <c r="N112" i="1"/>
  <c r="P112" i="1" s="1"/>
  <c r="N113" i="1"/>
  <c r="P113" i="1" s="1"/>
  <c r="N114" i="1"/>
  <c r="P114" i="1" s="1"/>
  <c r="N115" i="1"/>
  <c r="P115" i="1" s="1"/>
  <c r="N116" i="1"/>
  <c r="P116" i="1" s="1"/>
  <c r="N117" i="1"/>
  <c r="P117" i="1" s="1"/>
  <c r="N118" i="1"/>
  <c r="P118" i="1" s="1"/>
  <c r="N119" i="1"/>
  <c r="P119" i="1" s="1"/>
  <c r="N120" i="1"/>
  <c r="P120" i="1" s="1"/>
  <c r="N121" i="1"/>
  <c r="P121" i="1" s="1"/>
  <c r="N122" i="1"/>
  <c r="P122" i="1" s="1"/>
  <c r="N123" i="1"/>
  <c r="P123" i="1" s="1"/>
  <c r="N124" i="1"/>
  <c r="P124" i="1" s="1"/>
  <c r="N125" i="1"/>
  <c r="P125" i="1" s="1"/>
  <c r="N126" i="1"/>
  <c r="P126" i="1" s="1"/>
  <c r="N127" i="1"/>
  <c r="P127" i="1" s="1"/>
  <c r="N128" i="1"/>
  <c r="P128" i="1" s="1"/>
  <c r="N129" i="1"/>
  <c r="P129" i="1" s="1"/>
  <c r="N130" i="1"/>
  <c r="P130" i="1" s="1"/>
  <c r="N131" i="1"/>
  <c r="P131" i="1" s="1"/>
  <c r="N132" i="1"/>
  <c r="P132" i="1" s="1"/>
  <c r="N133" i="1"/>
  <c r="P133" i="1" s="1"/>
  <c r="N134" i="1"/>
  <c r="P134" i="1" s="1"/>
  <c r="N135" i="1"/>
  <c r="P135" i="1" s="1"/>
  <c r="N136" i="1"/>
  <c r="P136" i="1" s="1"/>
  <c r="N137" i="1"/>
  <c r="P137" i="1" s="1"/>
  <c r="N138" i="1"/>
  <c r="P138" i="1" s="1"/>
  <c r="N139" i="1"/>
  <c r="P139" i="1" s="1"/>
  <c r="N140" i="1"/>
  <c r="P140" i="1" s="1"/>
  <c r="N141" i="1"/>
  <c r="P141" i="1" s="1"/>
  <c r="N142" i="1"/>
  <c r="P142" i="1" s="1"/>
  <c r="N143" i="1"/>
  <c r="P143" i="1" s="1"/>
  <c r="N144" i="1"/>
  <c r="P144" i="1" s="1"/>
  <c r="N145" i="1"/>
  <c r="P145" i="1" s="1"/>
  <c r="N146" i="1"/>
  <c r="P146" i="1" s="1"/>
  <c r="N147" i="1"/>
  <c r="P147" i="1" s="1"/>
  <c r="N148" i="1"/>
  <c r="P148" i="1" s="1"/>
  <c r="N149" i="1"/>
  <c r="P149" i="1" s="1"/>
  <c r="N150" i="1"/>
  <c r="P150" i="1" s="1"/>
  <c r="N151" i="1"/>
  <c r="P151" i="1" s="1"/>
  <c r="N152" i="1"/>
  <c r="P152" i="1" s="1"/>
  <c r="N153" i="1"/>
  <c r="P153" i="1" s="1"/>
  <c r="N154" i="1"/>
  <c r="P154" i="1" s="1"/>
  <c r="N155" i="1"/>
  <c r="P155" i="1" s="1"/>
  <c r="N156" i="1"/>
  <c r="P156" i="1" s="1"/>
  <c r="N157" i="1"/>
  <c r="P157" i="1" s="1"/>
  <c r="N158" i="1"/>
  <c r="P158" i="1" s="1"/>
  <c r="N159" i="1"/>
  <c r="P159" i="1" s="1"/>
  <c r="N160" i="1"/>
  <c r="P160" i="1" s="1"/>
  <c r="N161" i="1"/>
  <c r="P161" i="1" s="1"/>
  <c r="N162" i="1"/>
  <c r="P162" i="1" s="1"/>
  <c r="N163" i="1"/>
  <c r="P163" i="1" s="1"/>
  <c r="N164" i="1"/>
  <c r="P164" i="1" s="1"/>
  <c r="N165" i="1"/>
  <c r="P165" i="1" s="1"/>
  <c r="N166" i="1"/>
  <c r="P166" i="1" s="1"/>
  <c r="N167" i="1"/>
  <c r="P167" i="1" s="1"/>
  <c r="N168" i="1"/>
  <c r="P168" i="1" s="1"/>
  <c r="N169" i="1"/>
  <c r="P169" i="1" s="1"/>
  <c r="N170" i="1"/>
  <c r="P170" i="1" s="1"/>
  <c r="N171" i="1"/>
  <c r="P171" i="1" s="1"/>
  <c r="N172" i="1"/>
  <c r="P172" i="1" s="1"/>
  <c r="N173" i="1"/>
  <c r="P173" i="1" s="1"/>
  <c r="N174" i="1"/>
  <c r="P174" i="1" s="1"/>
  <c r="N175" i="1"/>
  <c r="P175" i="1" s="1"/>
  <c r="N176" i="1"/>
  <c r="P176" i="1" s="1"/>
  <c r="N177" i="1"/>
  <c r="P177" i="1" s="1"/>
  <c r="N178" i="1"/>
  <c r="P178" i="1" s="1"/>
  <c r="N179" i="1"/>
  <c r="P179" i="1" s="1"/>
  <c r="N180" i="1"/>
  <c r="P180" i="1" s="1"/>
  <c r="N181" i="1"/>
  <c r="P181" i="1" s="1"/>
  <c r="N182" i="1"/>
  <c r="P182" i="1" s="1"/>
  <c r="N183" i="1"/>
  <c r="P183" i="1" s="1"/>
  <c r="N184" i="1"/>
  <c r="P184" i="1" s="1"/>
  <c r="N185" i="1"/>
  <c r="P185" i="1" s="1"/>
  <c r="N186" i="1"/>
  <c r="P186" i="1" s="1"/>
  <c r="N187" i="1"/>
  <c r="P187" i="1" s="1"/>
  <c r="N188" i="1"/>
  <c r="P188" i="1" s="1"/>
  <c r="N189" i="1"/>
  <c r="P189" i="1" s="1"/>
  <c r="N190" i="1"/>
  <c r="P190" i="1" s="1"/>
  <c r="N191" i="1"/>
  <c r="P191" i="1" s="1"/>
  <c r="N192" i="1"/>
  <c r="P192" i="1" s="1"/>
  <c r="N193" i="1"/>
  <c r="P193" i="1" s="1"/>
  <c r="N194" i="1"/>
  <c r="P194" i="1" s="1"/>
  <c r="N195" i="1"/>
  <c r="P195" i="1" s="1"/>
  <c r="N196" i="1"/>
  <c r="P196" i="1" s="1"/>
  <c r="N197" i="1"/>
  <c r="P197" i="1" s="1"/>
  <c r="N198" i="1"/>
  <c r="P198" i="1" s="1"/>
  <c r="N199" i="1"/>
  <c r="P199" i="1" s="1"/>
  <c r="N200" i="1"/>
  <c r="P200" i="1" s="1"/>
  <c r="N201" i="1"/>
  <c r="P201" i="1" s="1"/>
  <c r="N5" i="1"/>
  <c r="P5" i="1" s="1"/>
  <c r="M6" i="10" l="1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5" i="10"/>
  <c r="L6" i="10"/>
  <c r="N6" i="10" s="1"/>
  <c r="L7" i="10"/>
  <c r="N7" i="10" s="1"/>
  <c r="L8" i="10"/>
  <c r="N8" i="10" s="1"/>
  <c r="L9" i="10"/>
  <c r="N9" i="10" s="1"/>
  <c r="L10" i="10"/>
  <c r="N10" i="10" s="1"/>
  <c r="L11" i="10"/>
  <c r="N11" i="10" s="1"/>
  <c r="L12" i="10"/>
  <c r="N12" i="10" s="1"/>
  <c r="L13" i="10"/>
  <c r="N13" i="10" s="1"/>
  <c r="L14" i="10"/>
  <c r="N14" i="10" s="1"/>
  <c r="L15" i="10"/>
  <c r="N15" i="10" s="1"/>
  <c r="L16" i="10"/>
  <c r="N16" i="10" s="1"/>
  <c r="L17" i="10"/>
  <c r="N17" i="10" s="1"/>
  <c r="L18" i="10"/>
  <c r="N18" i="10" s="1"/>
  <c r="L19" i="10"/>
  <c r="N19" i="10" s="1"/>
  <c r="L20" i="10"/>
  <c r="N20" i="10" s="1"/>
  <c r="L21" i="10"/>
  <c r="N21" i="10" s="1"/>
  <c r="L22" i="10"/>
  <c r="N22" i="10" s="1"/>
  <c r="L23" i="10"/>
  <c r="N23" i="10" s="1"/>
  <c r="L24" i="10"/>
  <c r="N24" i="10" s="1"/>
  <c r="L25" i="10"/>
  <c r="N25" i="10" s="1"/>
  <c r="L26" i="10"/>
  <c r="N26" i="10" s="1"/>
  <c r="L27" i="10"/>
  <c r="N27" i="10" s="1"/>
  <c r="L28" i="10"/>
  <c r="N28" i="10" s="1"/>
  <c r="L29" i="10"/>
  <c r="N29" i="10" s="1"/>
  <c r="L30" i="10"/>
  <c r="N30" i="10" s="1"/>
  <c r="L31" i="10"/>
  <c r="N31" i="10" s="1"/>
  <c r="L32" i="10"/>
  <c r="N32" i="10" s="1"/>
  <c r="L33" i="10"/>
  <c r="N33" i="10" s="1"/>
  <c r="L34" i="10"/>
  <c r="N34" i="10" s="1"/>
  <c r="L35" i="10"/>
  <c r="N35" i="10" s="1"/>
  <c r="L36" i="10"/>
  <c r="N36" i="10" s="1"/>
  <c r="L37" i="10"/>
  <c r="N37" i="10" s="1"/>
  <c r="L38" i="10"/>
  <c r="N38" i="10" s="1"/>
  <c r="L39" i="10"/>
  <c r="N39" i="10" s="1"/>
  <c r="L40" i="10"/>
  <c r="N40" i="10" s="1"/>
  <c r="L5" i="10"/>
  <c r="N5" i="10" s="1"/>
  <c r="N12" i="6"/>
  <c r="N21" i="6"/>
  <c r="M6" i="6"/>
  <c r="M7" i="6"/>
  <c r="M8" i="6"/>
  <c r="M9" i="6"/>
  <c r="M10" i="6"/>
  <c r="M12" i="6"/>
  <c r="M13" i="6"/>
  <c r="M14" i="6"/>
  <c r="M15" i="6"/>
  <c r="M16" i="6"/>
  <c r="M17" i="6"/>
  <c r="M19" i="6"/>
  <c r="M20" i="6"/>
  <c r="M21" i="6"/>
  <c r="M5" i="6"/>
  <c r="L6" i="6"/>
  <c r="L7" i="6"/>
  <c r="N7" i="6" s="1"/>
  <c r="L8" i="6"/>
  <c r="N8" i="6" s="1"/>
  <c r="L9" i="6"/>
  <c r="N9" i="6" s="1"/>
  <c r="L10" i="6"/>
  <c r="L12" i="6"/>
  <c r="L13" i="6"/>
  <c r="N13" i="6" s="1"/>
  <c r="L14" i="6"/>
  <c r="N14" i="6" s="1"/>
  <c r="L15" i="6"/>
  <c r="L16" i="6"/>
  <c r="N16" i="6" s="1"/>
  <c r="L17" i="6"/>
  <c r="N17" i="6" s="1"/>
  <c r="L19" i="6"/>
  <c r="N19" i="6" s="1"/>
  <c r="L20" i="6"/>
  <c r="L21" i="6"/>
  <c r="L5" i="6"/>
  <c r="N5" i="6" s="1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5" i="4"/>
  <c r="N6" i="4"/>
  <c r="P6" i="4" s="1"/>
  <c r="N7" i="4"/>
  <c r="P7" i="4" s="1"/>
  <c r="N8" i="4"/>
  <c r="P8" i="4" s="1"/>
  <c r="N9" i="4"/>
  <c r="P9" i="4" s="1"/>
  <c r="N10" i="4"/>
  <c r="P10" i="4" s="1"/>
  <c r="N11" i="4"/>
  <c r="P11" i="4" s="1"/>
  <c r="N12" i="4"/>
  <c r="P12" i="4" s="1"/>
  <c r="N13" i="4"/>
  <c r="P13" i="4" s="1"/>
  <c r="N14" i="4"/>
  <c r="P14" i="4" s="1"/>
  <c r="N15" i="4"/>
  <c r="P15" i="4" s="1"/>
  <c r="N16" i="4"/>
  <c r="P16" i="4" s="1"/>
  <c r="N17" i="4"/>
  <c r="P17" i="4" s="1"/>
  <c r="N18" i="4"/>
  <c r="P18" i="4" s="1"/>
  <c r="N19" i="4"/>
  <c r="P19" i="4" s="1"/>
  <c r="N20" i="4"/>
  <c r="P20" i="4" s="1"/>
  <c r="N21" i="4"/>
  <c r="P21" i="4" s="1"/>
  <c r="N22" i="4"/>
  <c r="P22" i="4" s="1"/>
  <c r="N23" i="4"/>
  <c r="P23" i="4" s="1"/>
  <c r="N24" i="4"/>
  <c r="P24" i="4" s="1"/>
  <c r="N25" i="4"/>
  <c r="P25" i="4" s="1"/>
  <c r="N26" i="4"/>
  <c r="P26" i="4" s="1"/>
  <c r="N27" i="4"/>
  <c r="P27" i="4" s="1"/>
  <c r="N28" i="4"/>
  <c r="P28" i="4" s="1"/>
  <c r="N29" i="4"/>
  <c r="P29" i="4" s="1"/>
  <c r="N30" i="4"/>
  <c r="P30" i="4" s="1"/>
  <c r="N31" i="4"/>
  <c r="P31" i="4" s="1"/>
  <c r="N32" i="4"/>
  <c r="P32" i="4" s="1"/>
  <c r="N33" i="4"/>
  <c r="P33" i="4" s="1"/>
  <c r="N34" i="4"/>
  <c r="P34" i="4" s="1"/>
  <c r="N35" i="4"/>
  <c r="P35" i="4" s="1"/>
  <c r="N36" i="4"/>
  <c r="P36" i="4" s="1"/>
  <c r="N37" i="4"/>
  <c r="P37" i="4" s="1"/>
  <c r="N38" i="4"/>
  <c r="P38" i="4" s="1"/>
  <c r="N39" i="4"/>
  <c r="P39" i="4" s="1"/>
  <c r="N40" i="4"/>
  <c r="P40" i="4" s="1"/>
  <c r="N41" i="4"/>
  <c r="P41" i="4" s="1"/>
  <c r="N42" i="4"/>
  <c r="P42" i="4" s="1"/>
  <c r="N43" i="4"/>
  <c r="P43" i="4" s="1"/>
  <c r="N44" i="4"/>
  <c r="P44" i="4" s="1"/>
  <c r="N45" i="4"/>
  <c r="P45" i="4" s="1"/>
  <c r="N46" i="4"/>
  <c r="P46" i="4" s="1"/>
  <c r="N47" i="4"/>
  <c r="P47" i="4" s="1"/>
  <c r="N48" i="4"/>
  <c r="P48" i="4" s="1"/>
  <c r="N49" i="4"/>
  <c r="P49" i="4" s="1"/>
  <c r="N50" i="4"/>
  <c r="P50" i="4" s="1"/>
  <c r="N51" i="4"/>
  <c r="P51" i="4" s="1"/>
  <c r="N52" i="4"/>
  <c r="P52" i="4" s="1"/>
  <c r="N53" i="4"/>
  <c r="P53" i="4" s="1"/>
  <c r="N54" i="4"/>
  <c r="P54" i="4" s="1"/>
  <c r="N55" i="4"/>
  <c r="P55" i="4" s="1"/>
  <c r="N56" i="4"/>
  <c r="P56" i="4" s="1"/>
  <c r="N57" i="4"/>
  <c r="P57" i="4" s="1"/>
  <c r="N58" i="4"/>
  <c r="P58" i="4" s="1"/>
  <c r="N59" i="4"/>
  <c r="P59" i="4" s="1"/>
  <c r="N60" i="4"/>
  <c r="N61" i="4"/>
  <c r="P61" i="4" s="1"/>
  <c r="N62" i="4"/>
  <c r="P62" i="4" s="1"/>
  <c r="N63" i="4"/>
  <c r="P63" i="4" s="1"/>
  <c r="N64" i="4"/>
  <c r="N65" i="4"/>
  <c r="P65" i="4" s="1"/>
  <c r="N66" i="4"/>
  <c r="P66" i="4" s="1"/>
  <c r="N67" i="4"/>
  <c r="P67" i="4" s="1"/>
  <c r="N68" i="4"/>
  <c r="N69" i="4"/>
  <c r="P69" i="4" s="1"/>
  <c r="N70" i="4"/>
  <c r="P70" i="4" s="1"/>
  <c r="N71" i="4"/>
  <c r="P71" i="4" s="1"/>
  <c r="N72" i="4"/>
  <c r="N73" i="4"/>
  <c r="P73" i="4" s="1"/>
  <c r="N74" i="4"/>
  <c r="P74" i="4" s="1"/>
  <c r="N75" i="4"/>
  <c r="P75" i="4" s="1"/>
  <c r="N76" i="4"/>
  <c r="N77" i="4"/>
  <c r="P77" i="4" s="1"/>
  <c r="N78" i="4"/>
  <c r="P78" i="4" s="1"/>
  <c r="N79" i="4"/>
  <c r="P79" i="4" s="1"/>
  <c r="N80" i="4"/>
  <c r="N81" i="4"/>
  <c r="P81" i="4" s="1"/>
  <c r="N82" i="4"/>
  <c r="P82" i="4" s="1"/>
  <c r="N5" i="4"/>
  <c r="P5" i="4" s="1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5" i="2"/>
  <c r="S6" i="2"/>
  <c r="V6" i="2" s="1"/>
  <c r="S7" i="2"/>
  <c r="V7" i="2" s="1"/>
  <c r="S8" i="2"/>
  <c r="V8" i="2" s="1"/>
  <c r="S9" i="2"/>
  <c r="V9" i="2" s="1"/>
  <c r="S10" i="2"/>
  <c r="V10" i="2" s="1"/>
  <c r="S11" i="2"/>
  <c r="V11" i="2" s="1"/>
  <c r="S12" i="2"/>
  <c r="V12" i="2" s="1"/>
  <c r="S13" i="2"/>
  <c r="V13" i="2" s="1"/>
  <c r="S14" i="2"/>
  <c r="V14" i="2" s="1"/>
  <c r="S15" i="2"/>
  <c r="V15" i="2" s="1"/>
  <c r="S16" i="2"/>
  <c r="V16" i="2" s="1"/>
  <c r="S17" i="2"/>
  <c r="V17" i="2" s="1"/>
  <c r="S18" i="2"/>
  <c r="V18" i="2" s="1"/>
  <c r="S19" i="2"/>
  <c r="V19" i="2" s="1"/>
  <c r="S20" i="2"/>
  <c r="V20" i="2" s="1"/>
  <c r="S21" i="2"/>
  <c r="V21" i="2" s="1"/>
  <c r="S22" i="2"/>
  <c r="V22" i="2" s="1"/>
  <c r="S23" i="2"/>
  <c r="V23" i="2" s="1"/>
  <c r="S24" i="2"/>
  <c r="V24" i="2" s="1"/>
  <c r="S25" i="2"/>
  <c r="V25" i="2" s="1"/>
  <c r="S26" i="2"/>
  <c r="V26" i="2" s="1"/>
  <c r="S27" i="2"/>
  <c r="V27" i="2" s="1"/>
  <c r="S28" i="2"/>
  <c r="V28" i="2" s="1"/>
  <c r="S29" i="2"/>
  <c r="V29" i="2" s="1"/>
  <c r="S30" i="2"/>
  <c r="V30" i="2" s="1"/>
  <c r="S31" i="2"/>
  <c r="V31" i="2" s="1"/>
  <c r="S32" i="2"/>
  <c r="V32" i="2" s="1"/>
  <c r="S33" i="2"/>
  <c r="V33" i="2" s="1"/>
  <c r="S34" i="2"/>
  <c r="V34" i="2" s="1"/>
  <c r="S35" i="2"/>
  <c r="V35" i="2" s="1"/>
  <c r="S36" i="2"/>
  <c r="V36" i="2" s="1"/>
  <c r="S37" i="2"/>
  <c r="V37" i="2" s="1"/>
  <c r="S38" i="2"/>
  <c r="V38" i="2" s="1"/>
  <c r="S39" i="2"/>
  <c r="V39" i="2" s="1"/>
  <c r="S40" i="2"/>
  <c r="V40" i="2" s="1"/>
  <c r="S41" i="2"/>
  <c r="V41" i="2" s="1"/>
  <c r="S42" i="2"/>
  <c r="V42" i="2" s="1"/>
  <c r="S43" i="2"/>
  <c r="V43" i="2" s="1"/>
  <c r="S44" i="2"/>
  <c r="V44" i="2" s="1"/>
  <c r="S45" i="2"/>
  <c r="V45" i="2" s="1"/>
  <c r="S46" i="2"/>
  <c r="V46" i="2" s="1"/>
  <c r="S47" i="2"/>
  <c r="V47" i="2" s="1"/>
  <c r="S48" i="2"/>
  <c r="V48" i="2" s="1"/>
  <c r="S49" i="2"/>
  <c r="V49" i="2" s="1"/>
  <c r="S50" i="2"/>
  <c r="V50" i="2" s="1"/>
  <c r="S51" i="2"/>
  <c r="V51" i="2" s="1"/>
  <c r="S52" i="2"/>
  <c r="V52" i="2" s="1"/>
  <c r="S53" i="2"/>
  <c r="V53" i="2" s="1"/>
  <c r="S54" i="2"/>
  <c r="V54" i="2" s="1"/>
  <c r="S55" i="2"/>
  <c r="V55" i="2" s="1"/>
  <c r="S56" i="2"/>
  <c r="V56" i="2" s="1"/>
  <c r="S57" i="2"/>
  <c r="V57" i="2" s="1"/>
  <c r="S58" i="2"/>
  <c r="V58" i="2" s="1"/>
  <c r="S59" i="2"/>
  <c r="V59" i="2" s="1"/>
  <c r="S60" i="2"/>
  <c r="V60" i="2" s="1"/>
  <c r="S61" i="2"/>
  <c r="V61" i="2" s="1"/>
  <c r="S62" i="2"/>
  <c r="V62" i="2" s="1"/>
  <c r="S63" i="2"/>
  <c r="V63" i="2" s="1"/>
  <c r="S64" i="2"/>
  <c r="V64" i="2" s="1"/>
  <c r="S65" i="2"/>
  <c r="V65" i="2" s="1"/>
  <c r="S66" i="2"/>
  <c r="V66" i="2" s="1"/>
  <c r="S67" i="2"/>
  <c r="V67" i="2" s="1"/>
  <c r="S68" i="2"/>
  <c r="V68" i="2" s="1"/>
  <c r="S69" i="2"/>
  <c r="V69" i="2" s="1"/>
  <c r="S70" i="2"/>
  <c r="V70" i="2" s="1"/>
  <c r="S71" i="2"/>
  <c r="V71" i="2" s="1"/>
  <c r="S72" i="2"/>
  <c r="V72" i="2" s="1"/>
  <c r="S73" i="2"/>
  <c r="V73" i="2" s="1"/>
  <c r="S74" i="2"/>
  <c r="V74" i="2" s="1"/>
  <c r="S75" i="2"/>
  <c r="V75" i="2" s="1"/>
  <c r="S76" i="2"/>
  <c r="V76" i="2" s="1"/>
  <c r="S77" i="2"/>
  <c r="V77" i="2" s="1"/>
  <c r="S78" i="2"/>
  <c r="V78" i="2" s="1"/>
  <c r="S79" i="2"/>
  <c r="V79" i="2" s="1"/>
  <c r="S80" i="2"/>
  <c r="V80" i="2" s="1"/>
  <c r="S81" i="2"/>
  <c r="V81" i="2" s="1"/>
  <c r="S82" i="2"/>
  <c r="V82" i="2" s="1"/>
  <c r="S83" i="2"/>
  <c r="V83" i="2" s="1"/>
  <c r="S84" i="2"/>
  <c r="V84" i="2" s="1"/>
  <c r="S85" i="2"/>
  <c r="V85" i="2" s="1"/>
  <c r="S86" i="2"/>
  <c r="V86" i="2" s="1"/>
  <c r="S87" i="2"/>
  <c r="V87" i="2" s="1"/>
  <c r="S88" i="2"/>
  <c r="V88" i="2" s="1"/>
  <c r="S89" i="2"/>
  <c r="V89" i="2" s="1"/>
  <c r="S90" i="2"/>
  <c r="V90" i="2" s="1"/>
  <c r="S91" i="2"/>
  <c r="V91" i="2" s="1"/>
  <c r="S92" i="2"/>
  <c r="V92" i="2" s="1"/>
  <c r="S93" i="2"/>
  <c r="V93" i="2" s="1"/>
  <c r="S94" i="2"/>
  <c r="V94" i="2" s="1"/>
  <c r="S95" i="2"/>
  <c r="V95" i="2" s="1"/>
  <c r="S96" i="2"/>
  <c r="V96" i="2" s="1"/>
  <c r="S97" i="2"/>
  <c r="V97" i="2" s="1"/>
  <c r="S98" i="2"/>
  <c r="V98" i="2" s="1"/>
  <c r="S99" i="2"/>
  <c r="V99" i="2" s="1"/>
  <c r="S100" i="2"/>
  <c r="V100" i="2" s="1"/>
  <c r="S101" i="2"/>
  <c r="V101" i="2" s="1"/>
  <c r="S102" i="2"/>
  <c r="V102" i="2" s="1"/>
  <c r="S103" i="2"/>
  <c r="V103" i="2" s="1"/>
  <c r="S104" i="2"/>
  <c r="V104" i="2" s="1"/>
  <c r="S105" i="2"/>
  <c r="V105" i="2" s="1"/>
  <c r="S106" i="2"/>
  <c r="V106" i="2" s="1"/>
  <c r="S107" i="2"/>
  <c r="V107" i="2" s="1"/>
  <c r="S108" i="2"/>
  <c r="V108" i="2" s="1"/>
  <c r="S109" i="2"/>
  <c r="V109" i="2" s="1"/>
  <c r="S110" i="2"/>
  <c r="V110" i="2" s="1"/>
  <c r="S111" i="2"/>
  <c r="V111" i="2" s="1"/>
  <c r="S112" i="2"/>
  <c r="V112" i="2" s="1"/>
  <c r="S5" i="2"/>
  <c r="V5" i="2" s="1"/>
  <c r="N20" i="6" l="1"/>
  <c r="N15" i="6"/>
  <c r="N10" i="6"/>
  <c r="N6" i="6"/>
  <c r="P80" i="4"/>
  <c r="P76" i="4"/>
  <c r="P72" i="4"/>
  <c r="P68" i="4"/>
  <c r="P64" i="4"/>
  <c r="P60" i="4"/>
</calcChain>
</file>

<file path=xl/sharedStrings.xml><?xml version="1.0" encoding="utf-8"?>
<sst xmlns="http://schemas.openxmlformats.org/spreadsheetml/2006/main" count="2818" uniqueCount="792">
  <si>
    <t>B</t>
  </si>
  <si>
    <t xml:space="preserve">AKADEMİK TAYİN MÜDÜRLÜĞÜ </t>
  </si>
  <si>
    <t>III.HAFTA</t>
  </si>
  <si>
    <t>IV.HAFTA</t>
  </si>
  <si>
    <t>AYLIK</t>
  </si>
  <si>
    <t>I.HAFTA</t>
  </si>
  <si>
    <t>II.HAFTA</t>
  </si>
  <si>
    <t>M</t>
  </si>
  <si>
    <t>YAPILAN İŞİN KONUSU</t>
  </si>
  <si>
    <t>TOPLAM</t>
  </si>
  <si>
    <t>GENEL TOPLAM</t>
  </si>
  <si>
    <t>Rektörlük Makamına Onay</t>
  </si>
  <si>
    <t>1.1</t>
  </si>
  <si>
    <t>Yabancı Dil Onayı</t>
  </si>
  <si>
    <t>1.2</t>
  </si>
  <si>
    <t>Aylıksız İzin</t>
  </si>
  <si>
    <t>1.3</t>
  </si>
  <si>
    <t>Muayenehane Kapatma Talebi</t>
  </si>
  <si>
    <t>1.4</t>
  </si>
  <si>
    <t>Uyg. ve Arş. Merkezine Yön.Kur. Ataması</t>
  </si>
  <si>
    <t>1.5</t>
  </si>
  <si>
    <t>Disiplin Soruşturması</t>
  </si>
  <si>
    <t>1.6</t>
  </si>
  <si>
    <t>Yurtiçi-Yurtdışı Görevlendirme Onay İptali</t>
  </si>
  <si>
    <t>1.7</t>
  </si>
  <si>
    <t>Yurtiçi-Yurtdışı Görevlendirme Onay Değişiklikleri</t>
  </si>
  <si>
    <t>1.8</t>
  </si>
  <si>
    <t>Tayin Onayının İptali</t>
  </si>
  <si>
    <t>1.9</t>
  </si>
  <si>
    <t>Müstafi Sayılma</t>
  </si>
  <si>
    <t>1.10</t>
  </si>
  <si>
    <t>Yönetsel Görev Ataması</t>
  </si>
  <si>
    <t>1.11</t>
  </si>
  <si>
    <t>Yönetim Kurulu Üyeliğine Atanma</t>
  </si>
  <si>
    <t>1.12</t>
  </si>
  <si>
    <t>Yaz stajı</t>
  </si>
  <si>
    <t>Üniversite Yönetim Kuruluna Yazı</t>
  </si>
  <si>
    <t>2.1</t>
  </si>
  <si>
    <t>39. mad.Yurtdışı Görevlendirme</t>
  </si>
  <si>
    <t>2.2</t>
  </si>
  <si>
    <t>39. mad.Yurtiçi Görevlendirme</t>
  </si>
  <si>
    <t>2.3</t>
  </si>
  <si>
    <t>38. madde görevlendirme</t>
  </si>
  <si>
    <t>2.4</t>
  </si>
  <si>
    <t>40/a mad. Görevlendirme</t>
  </si>
  <si>
    <t>2.5</t>
  </si>
  <si>
    <t>40/b mad. Görevlendirme</t>
  </si>
  <si>
    <t>2.6</t>
  </si>
  <si>
    <t>40/d mad. Görevlendirme</t>
  </si>
  <si>
    <t>2.7</t>
  </si>
  <si>
    <t>2.8</t>
  </si>
  <si>
    <t>Görevlendirme için gerekli iznin verilmesi</t>
  </si>
  <si>
    <t>2.9</t>
  </si>
  <si>
    <t>33/e mad. Görev süresi uzatma</t>
  </si>
  <si>
    <t>2.10</t>
  </si>
  <si>
    <t>Öğretim Üyesi İstifa Talebi</t>
  </si>
  <si>
    <t>2.11</t>
  </si>
  <si>
    <t>Sözleşmeli San.Öğr.Elemanı Talebi</t>
  </si>
  <si>
    <t>2.12</t>
  </si>
  <si>
    <t>Yabancı Uyruklu Öğr.Elemanı Talebi</t>
  </si>
  <si>
    <t>2.13</t>
  </si>
  <si>
    <t>Emekli Öğr.Elemanı Ek ders talebi</t>
  </si>
  <si>
    <t>İlk Defa Tayin</t>
  </si>
  <si>
    <t>3.1</t>
  </si>
  <si>
    <t>Araştırma Görevlisi Tayin Onayı</t>
  </si>
  <si>
    <t>3.2</t>
  </si>
  <si>
    <t>Öğretim Görevlisi Tayini Onayı</t>
  </si>
  <si>
    <t>3.3</t>
  </si>
  <si>
    <t>Uzman Tayini Onayı</t>
  </si>
  <si>
    <t>3.4</t>
  </si>
  <si>
    <t>Okutman Tayini Onayı</t>
  </si>
  <si>
    <t>Naklen Tayin</t>
  </si>
  <si>
    <t>4.1</t>
  </si>
  <si>
    <t xml:space="preserve">Araştırma Görevlisi Sicil Özeti Gönderme </t>
  </si>
  <si>
    <t>4.2</t>
  </si>
  <si>
    <t>Araştırma Görevlisi Muvafakat-Sicil Özeti İsteme</t>
  </si>
  <si>
    <t>4.3</t>
  </si>
  <si>
    <t>4.4</t>
  </si>
  <si>
    <t>Araştırma Görevlisi Özlük Dosyası ve Ayrılış İsteme</t>
  </si>
  <si>
    <t>4.5</t>
  </si>
  <si>
    <t>Araştırma Görevlisi Sicil Özeti Gönderme-İade (ÖYP)</t>
  </si>
  <si>
    <t>4.6</t>
  </si>
  <si>
    <t>Araştırma Görevlisi Tayin Onayı (ÖYP)</t>
  </si>
  <si>
    <t>4.7</t>
  </si>
  <si>
    <t>Araştırma Görevlisi Özlük Dosyası ve Ayrılış İsteme (ÖYP)</t>
  </si>
  <si>
    <t>4.8</t>
  </si>
  <si>
    <t>Öğretim Görevlisi Sicil Özeti Gönderme</t>
  </si>
  <si>
    <t>4.9</t>
  </si>
  <si>
    <t>Öğretim Görevlisi Muvafakat-Sicil Özeti İsteme</t>
  </si>
  <si>
    <t>4.10</t>
  </si>
  <si>
    <t>Öğretim Görevlisi Tayin Onayı</t>
  </si>
  <si>
    <t>4.11</t>
  </si>
  <si>
    <t>Öğretim Görevlisi Özlük Dosyası ve Ayrılış İsteme</t>
  </si>
  <si>
    <t>4.12</t>
  </si>
  <si>
    <t>Okutman Tayini Sicil Özeti Gönderme</t>
  </si>
  <si>
    <t>4.13</t>
  </si>
  <si>
    <t>Okutman Muvafakat-Sicil Özeti İsteme</t>
  </si>
  <si>
    <t>4.14</t>
  </si>
  <si>
    <t>4.15</t>
  </si>
  <si>
    <t>Okutman Özlük Dosyası ve Ayrılış İsteme</t>
  </si>
  <si>
    <t>4.16</t>
  </si>
  <si>
    <t>Uzman Sicil Özeti Gönderme</t>
  </si>
  <si>
    <t>4.17</t>
  </si>
  <si>
    <t>Uzman  Muvafakat-Sicil Özeti İsteme</t>
  </si>
  <si>
    <t>4.18</t>
  </si>
  <si>
    <t>4.19</t>
  </si>
  <si>
    <t>Uzman Özlük Dosyası ve Ayrılış İsteme</t>
  </si>
  <si>
    <t>4.20</t>
  </si>
  <si>
    <t>Yrd.Doç. Sicil Özeti Gönderme</t>
  </si>
  <si>
    <t>4.21</t>
  </si>
  <si>
    <t>Yrd.Doç. Muvafakat-Sicil Özeti İsteme</t>
  </si>
  <si>
    <t>4.22</t>
  </si>
  <si>
    <t>Yrd.Doç. Tayin Onayı</t>
  </si>
  <si>
    <t>4.23</t>
  </si>
  <si>
    <t>Yrd.Doç. Özlük Dosyası ve Ayrılış İsteme</t>
  </si>
  <si>
    <t>4.24</t>
  </si>
  <si>
    <t>Doçent Sicil Özeti Gönderme</t>
  </si>
  <si>
    <t>4.25</t>
  </si>
  <si>
    <t>Doçent Muvafakat-Sicil Özeti İsteme</t>
  </si>
  <si>
    <t>4.26</t>
  </si>
  <si>
    <t>Doçent Tayin Onayı</t>
  </si>
  <si>
    <t>4.27</t>
  </si>
  <si>
    <t>Doçent Özlük Dosyası ve Ayrılış İsteme</t>
  </si>
  <si>
    <t>4.28</t>
  </si>
  <si>
    <t>Profesör Sicil Özeti Gönderme</t>
  </si>
  <si>
    <t>4.29</t>
  </si>
  <si>
    <t>Profesör Muvafakat-Sicil Özeti İsteme</t>
  </si>
  <si>
    <t>4.30</t>
  </si>
  <si>
    <t>Profesör Tayin Onayı</t>
  </si>
  <si>
    <t>4.31</t>
  </si>
  <si>
    <t>Profesör Özlük Dosyası ve Ayrılış İsteme</t>
  </si>
  <si>
    <t>Açıktan Tayin</t>
  </si>
  <si>
    <t>5.1</t>
  </si>
  <si>
    <t>Araştırma Görevlisi Sicil Özeti İsteme</t>
  </si>
  <si>
    <t>5.2</t>
  </si>
  <si>
    <t>5.3</t>
  </si>
  <si>
    <t>5.4</t>
  </si>
  <si>
    <t>Öğretim Görevlisi Sicil Özeti İsteme</t>
  </si>
  <si>
    <t>5.5</t>
  </si>
  <si>
    <t>5.6</t>
  </si>
  <si>
    <t>5.7</t>
  </si>
  <si>
    <t>Okutman Tayini Sicil Özeti İsteme</t>
  </si>
  <si>
    <t>5.8</t>
  </si>
  <si>
    <t>5.9</t>
  </si>
  <si>
    <t>5.10</t>
  </si>
  <si>
    <t>Uzman Sicil Özeti İsteme</t>
  </si>
  <si>
    <t>5.11</t>
  </si>
  <si>
    <t>5.12</t>
  </si>
  <si>
    <t>5.13</t>
  </si>
  <si>
    <t>Yrd.Doç. Sicil Özeti İsteme</t>
  </si>
  <si>
    <t>5.14</t>
  </si>
  <si>
    <t>5.15</t>
  </si>
  <si>
    <t>5.16</t>
  </si>
  <si>
    <t>Doçent Sicil Özeti İsteme</t>
  </si>
  <si>
    <t>5.17</t>
  </si>
  <si>
    <t>5.18</t>
  </si>
  <si>
    <t>5.19</t>
  </si>
  <si>
    <t>Profesör Sicil Özeti İsteme</t>
  </si>
  <si>
    <t>5.20</t>
  </si>
  <si>
    <t>5.21</t>
  </si>
  <si>
    <t>Kadro Boşaltma Onayı</t>
  </si>
  <si>
    <t>6.1</t>
  </si>
  <si>
    <t>İstifa</t>
  </si>
  <si>
    <t>6.2</t>
  </si>
  <si>
    <t>Görev Süresinin Sona Ermesi</t>
  </si>
  <si>
    <t>6.3</t>
  </si>
  <si>
    <t>İhtisas Çalışmasını Tamamlama</t>
  </si>
  <si>
    <t>6.4</t>
  </si>
  <si>
    <t>Doktora Çalışmasını Tamamlama</t>
  </si>
  <si>
    <t>Görevlendirme Onayları</t>
  </si>
  <si>
    <t>7.1</t>
  </si>
  <si>
    <t>31. Mad. Ek Ders Görevlendirme</t>
  </si>
  <si>
    <t>7.2</t>
  </si>
  <si>
    <t>38. madde görevlendirme (Görev Yerine-Kuruma)</t>
  </si>
  <si>
    <t>7.3</t>
  </si>
  <si>
    <t>7.4</t>
  </si>
  <si>
    <t>39. mad Yurtdışı Görevlendirme (Liste)</t>
  </si>
  <si>
    <t>7.5</t>
  </si>
  <si>
    <t>7.6</t>
  </si>
  <si>
    <t>40/a Görevlendirme (Görev Yerine-Üniversiteye)</t>
  </si>
  <si>
    <t>7.7</t>
  </si>
  <si>
    <t>40/b Görevlendirme</t>
  </si>
  <si>
    <t>7.8</t>
  </si>
  <si>
    <t>40/d Görevlendirme (Görev Yerine-Üniversiteye)</t>
  </si>
  <si>
    <t>7.9</t>
  </si>
  <si>
    <t>Görevlendirme için gerekli iznin verilmesi ve Uzatması</t>
  </si>
  <si>
    <t>7.10</t>
  </si>
  <si>
    <t>13/b-4 mad. Göre Görevlendirme ve Uzatması</t>
  </si>
  <si>
    <t>SGK Bildirgeleri</t>
  </si>
  <si>
    <t>8.1</t>
  </si>
  <si>
    <t>İşe Giriş Bildirgeleri</t>
  </si>
  <si>
    <t>8.2</t>
  </si>
  <si>
    <t>İşten Ayrılış Bildirgeleri</t>
  </si>
  <si>
    <t>Dağıtım</t>
  </si>
  <si>
    <t>Terfiler</t>
  </si>
  <si>
    <t>10.1</t>
  </si>
  <si>
    <t>Derece Terfileri</t>
  </si>
  <si>
    <t>10.2</t>
  </si>
  <si>
    <t>Kademe Terfi Onayı</t>
  </si>
  <si>
    <t>10.3</t>
  </si>
  <si>
    <t>Kademe Terfi Listesinin Birimlere Dağıtımı</t>
  </si>
  <si>
    <t>Görev Süresi Uzatma</t>
  </si>
  <si>
    <t>11.1</t>
  </si>
  <si>
    <t>Araştırma Görevlisi</t>
  </si>
  <si>
    <t>11.2</t>
  </si>
  <si>
    <t>Öğretim Görevlisi</t>
  </si>
  <si>
    <t>11.3</t>
  </si>
  <si>
    <t>11.4</t>
  </si>
  <si>
    <t>11.5</t>
  </si>
  <si>
    <t>Yardımcı Doçent</t>
  </si>
  <si>
    <t>Vekalet</t>
  </si>
  <si>
    <t>İntibak Onayları</t>
  </si>
  <si>
    <t>13.1</t>
  </si>
  <si>
    <t>Yüksek Lisans Değerlendirme</t>
  </si>
  <si>
    <t>13.2</t>
  </si>
  <si>
    <t>Doktora Değerlendirme</t>
  </si>
  <si>
    <t>13.3</t>
  </si>
  <si>
    <t>Uzmanlık Değerlendirme</t>
  </si>
  <si>
    <t>13.4</t>
  </si>
  <si>
    <t>Hizmet Değerlendirme</t>
  </si>
  <si>
    <t>13.5</t>
  </si>
  <si>
    <t>Fazla Öğrenim Değerlendirme (Hazırlık)</t>
  </si>
  <si>
    <t>13.6</t>
  </si>
  <si>
    <t>Tashih</t>
  </si>
  <si>
    <t>Düz Yazılar</t>
  </si>
  <si>
    <t>14.1</t>
  </si>
  <si>
    <t>Mahkeme Kararının Bildirilmesi  (Ağır Ceza Mah.)</t>
  </si>
  <si>
    <t>14.2</t>
  </si>
  <si>
    <t>31. mad Ek Ders İçin Kurumundan Muvafakat İsteme</t>
  </si>
  <si>
    <t>14.3</t>
  </si>
  <si>
    <t>35. mad. Enstitüye YÖK Yazısının Gönderilmesi</t>
  </si>
  <si>
    <t>14.4</t>
  </si>
  <si>
    <t>35. mad. YÖK'e Arş.Gör. İadesi</t>
  </si>
  <si>
    <t>14.5</t>
  </si>
  <si>
    <t>39. mad. Gör. Listesinin Dışişleri Bak. Ve YÖK'e Bildirilmesi</t>
  </si>
  <si>
    <t>14.6</t>
  </si>
  <si>
    <t>39. mad. Gör. Listesinin Birimlere Bildirilmesi</t>
  </si>
  <si>
    <t>14.7</t>
  </si>
  <si>
    <t>14.8</t>
  </si>
  <si>
    <t>14.9</t>
  </si>
  <si>
    <t>Emeklilik (Basın ve Halkla İlişkilere Ödül Yazısı)</t>
  </si>
  <si>
    <t>14.10</t>
  </si>
  <si>
    <t>Sicil Özeti İade</t>
  </si>
  <si>
    <t>14.11</t>
  </si>
  <si>
    <t>Görevlendirmenin Uygun Görülmesini Kuruma Bildirme</t>
  </si>
  <si>
    <t>14.12</t>
  </si>
  <si>
    <t>14.13</t>
  </si>
  <si>
    <t>SGK Bildirgelerinin Strateji ve Birimlere Gönderilmesi</t>
  </si>
  <si>
    <t>14.14</t>
  </si>
  <si>
    <t>Pasaport</t>
  </si>
  <si>
    <t>14.15</t>
  </si>
  <si>
    <t>Hukuk Müşavirliğine Görüş Sorma</t>
  </si>
  <si>
    <t>14.16</t>
  </si>
  <si>
    <t>YÖK'e Rektör vekaletiyle ilgili</t>
  </si>
  <si>
    <t>14.17</t>
  </si>
  <si>
    <t>YÖK'e Görüş Sorma</t>
  </si>
  <si>
    <t>14.18</t>
  </si>
  <si>
    <t>YÖK'e Teşvik İkramiyesi ile ilgili yazı</t>
  </si>
  <si>
    <t>14.19</t>
  </si>
  <si>
    <t>YÖK Destekli Yurtdışı Görevlendirme</t>
  </si>
  <si>
    <t>14.20</t>
  </si>
  <si>
    <t>İşe Başlama Tarihinin İstenmesi</t>
  </si>
  <si>
    <t>14.21</t>
  </si>
  <si>
    <t>İşten Ayrılış Tarihinin İstenmesi</t>
  </si>
  <si>
    <t>14.22</t>
  </si>
  <si>
    <t>Aylıksız İzne Ayrılış Tarihinin İstenmesi</t>
  </si>
  <si>
    <t>14.23</t>
  </si>
  <si>
    <t>Yönetsel Görev Ataması Tebrik-Teşekkür</t>
  </si>
  <si>
    <t>Kadro Değişikliği</t>
  </si>
  <si>
    <t>Bildirim Fişleri</t>
  </si>
  <si>
    <t>16.1</t>
  </si>
  <si>
    <t>Emeklilik</t>
  </si>
  <si>
    <t>16.2</t>
  </si>
  <si>
    <t>Nakil</t>
  </si>
  <si>
    <t>16.3</t>
  </si>
  <si>
    <t>Ölüm</t>
  </si>
  <si>
    <t>16.4</t>
  </si>
  <si>
    <t>Doçent Unvanı alınması</t>
  </si>
  <si>
    <t>16.5</t>
  </si>
  <si>
    <t>Yurtdışına gidiş-Yurtdışından dönüş</t>
  </si>
  <si>
    <t>16.6</t>
  </si>
  <si>
    <t>13/b-4 İşe Başlama</t>
  </si>
  <si>
    <t>16.7</t>
  </si>
  <si>
    <t>38. Madde işe başlama</t>
  </si>
  <si>
    <t>16.8</t>
  </si>
  <si>
    <t>Aylıksız İzin Dönüşü Göreve Başlama</t>
  </si>
  <si>
    <t>16.9</t>
  </si>
  <si>
    <t>Yönetsel Görev Atama</t>
  </si>
  <si>
    <t>16.10</t>
  </si>
  <si>
    <t>Yönetsel Görev (Başlama-Ayrılma)</t>
  </si>
  <si>
    <t>Maaş Nakil İlmuhaberi</t>
  </si>
  <si>
    <t xml:space="preserve">İDARİ TAYİN MÜDÜRLÜĞÜ </t>
  </si>
  <si>
    <t>ASALET TASTİK</t>
  </si>
  <si>
    <t>AYLIKSIZ İZİN TASHİHİ</t>
  </si>
  <si>
    <t>YURTİÇİ GÖREVLENDİRME</t>
  </si>
  <si>
    <t>YURTDIŞI GÖREVLENDİRME</t>
  </si>
  <si>
    <t>2547 SK.13/B-4 GEREĞİNCE GÖREVLENDİRME</t>
  </si>
  <si>
    <t>KURUM İÇİ GÖREVLENDİRME</t>
  </si>
  <si>
    <t>YURTİÇİ GÖREVLENDİRİLMESİNİN KALDIRILMASI</t>
  </si>
  <si>
    <t>YURTDIŞI GÖREVLENDİRMESİNİN KALDIRILMASI</t>
  </si>
  <si>
    <t>2547 SK.13/B-4 GEREĞİNCE GÖREVLENDİRMESİNİN KALDIRILMASI</t>
  </si>
  <si>
    <t>KURUM İÇİ GÖREVLENDİRMESİNİN KALDIRILMASI</t>
  </si>
  <si>
    <t>İLK DEFA TAYİN</t>
  </si>
  <si>
    <t>AÇIKTAN TAYİN</t>
  </si>
  <si>
    <t>3.6</t>
  </si>
  <si>
    <t>3.7</t>
  </si>
  <si>
    <t>3.8</t>
  </si>
  <si>
    <t>HİZMET DEĞERLENDİRME</t>
  </si>
  <si>
    <t>ÖĞRENİM DURUMU DEĞİŞİKLİĞİ</t>
  </si>
  <si>
    <t>TERFİLER</t>
  </si>
  <si>
    <t>TERFİLERİN ÜST YAZISI</t>
  </si>
  <si>
    <t>PERSONELİN DİĞER İŞLEMLERİ</t>
  </si>
  <si>
    <t>ÇALIŞMA BELGESİ</t>
  </si>
  <si>
    <t>GÖREV UNVAN DEĞİŞİKLİĞİ</t>
  </si>
  <si>
    <t>NAKİL İLMUHABERİ</t>
  </si>
  <si>
    <t>SENDİKA ÇAL. PER.İÇİN BİR GÜNLÜK İZİN YAZISI</t>
  </si>
  <si>
    <t>YAZILAR</t>
  </si>
  <si>
    <t>8.3</t>
  </si>
  <si>
    <t>SÖZLEŞMELİ PERSONEL</t>
  </si>
  <si>
    <t>12.1</t>
  </si>
  <si>
    <t>657 SK.GÖRE 4/C MAD. GÖR.YAPAN.PER SÖZL.2011</t>
  </si>
  <si>
    <t>12.2</t>
  </si>
  <si>
    <t>657 SK.GÖRE 4/C MAD. GÖR.YAPAN.PER SÖZL.2012</t>
  </si>
  <si>
    <t>ASKERLİK İŞLERİ</t>
  </si>
  <si>
    <t>ASKERE SEVK  TEHİRİ YAZISI</t>
  </si>
  <si>
    <t>ASKERLİK BORÇLANMASI YAZISI</t>
  </si>
  <si>
    <t>BÖLÜME SEVK TEHİRİ YAZISI</t>
  </si>
  <si>
    <t>AD SOYADI DEĞİŞİKLİĞİ İŞLERİ</t>
  </si>
  <si>
    <t>SGK KURUMUNA SOYADI DEĞİŞİKLİĞİ YAZISI</t>
  </si>
  <si>
    <t>SOYADI DEĞİŞİKLİĞİ DAĞITIMI</t>
  </si>
  <si>
    <t>DİSİPLİN VE CEZA İŞLERİ</t>
  </si>
  <si>
    <t>DİSİPLİN SORUŞTURMAYICIYA YAZISI</t>
  </si>
  <si>
    <t>CEZALARIN DEFTERE İŞLENMESİ</t>
  </si>
  <si>
    <t>YÖK GÖNDERİLME YAZISI VE ÇETVELİ</t>
  </si>
  <si>
    <t>BAŞBAKANLIĞA BİLDİRME</t>
  </si>
  <si>
    <t>DOSYA TESLİM ALMA VE DEVİR İŞLERİ</t>
  </si>
  <si>
    <t xml:space="preserve">DOSYA TESLİM ALMA </t>
  </si>
  <si>
    <t>DOSYA DEVİR ETME YAZISI</t>
  </si>
  <si>
    <t>DİZİ PUSULASI</t>
  </si>
  <si>
    <t>EMEKLİLİK İŞLERİ</t>
  </si>
  <si>
    <t>EMEKLİ ONAY  YAZISI</t>
  </si>
  <si>
    <t>EMEKLİ TEŞEKKÜR YAZISI</t>
  </si>
  <si>
    <t>EMEKLİ SOSYAL GÜVENLİĞE YAZISI</t>
  </si>
  <si>
    <t>EMEKLİLİK DAĞITIM</t>
  </si>
  <si>
    <t>EMEKLİ LİSTESİ</t>
  </si>
  <si>
    <t>EMEKLİ HİZMETE İTİRAZ YAZISI</t>
  </si>
  <si>
    <t>MALULEN EMEKLİ YAZISI</t>
  </si>
  <si>
    <t>FİİLİ HİZMET İŞLERİ</t>
  </si>
  <si>
    <t>BİLİŞİMDEN FİİLİ HİZMET ÇETVELİ ÇIKARMA</t>
  </si>
  <si>
    <t>FİİLİ HİZMETLERİ BÖLÜMLERE GÖNDERME YAZISI</t>
  </si>
  <si>
    <t>FİİLİ HİZMETLERİ ÖZLÜK HAKLARINA GÖNDERME YAZISI</t>
  </si>
  <si>
    <t>HİZMET BELEGESİ VE SİCİL ÖZETİ İŞLERİ</t>
  </si>
  <si>
    <t>HİZMET BELGESİ</t>
  </si>
  <si>
    <t>SİCİL ÖZETİ</t>
  </si>
  <si>
    <t>ÇALIŞMA BELGESİ İŞLEMLERİ</t>
  </si>
  <si>
    <t>İZİN İŞLERİ</t>
  </si>
  <si>
    <t>İZİN FORMLARI</t>
  </si>
  <si>
    <t>REFAKAT İZİNLERİ</t>
  </si>
  <si>
    <t>8.4</t>
  </si>
  <si>
    <t>8.5</t>
  </si>
  <si>
    <t>YURT DIŞI İZİN ONAYLARI</t>
  </si>
  <si>
    <t>PASAPORT İŞLERİ</t>
  </si>
  <si>
    <t>9.1</t>
  </si>
  <si>
    <t>HUSUSİ PASAPORT</t>
  </si>
  <si>
    <t>9.2</t>
  </si>
  <si>
    <t>İLGİLİ MAKAMA PASAPORT YAZISI</t>
  </si>
  <si>
    <t>SAĞLIK İŞLERİ</t>
  </si>
  <si>
    <t>SAĞLIK BİLGİ GİRİŞİ VE DÜŞÜMÜ</t>
  </si>
  <si>
    <t>BİLİŞİME AGİ VE EŞ ÇOCUK YARDIM GİRİŞİ</t>
  </si>
  <si>
    <t>SENDİKA GİRİŞİ VE ÖZLÜK YAZISI</t>
  </si>
  <si>
    <t>SSK VE BAĞKUR İŞLERİ</t>
  </si>
  <si>
    <t>SİGORTA İSTEME YAZISI</t>
  </si>
  <si>
    <t>BAGKUR İSTEME YAZISI</t>
  </si>
  <si>
    <t>SİG. VE BAĞKUR İTİRAZ YAZISI</t>
  </si>
  <si>
    <t>DÜZ YAZILAR</t>
  </si>
  <si>
    <t>STRATEJİYE YAZI</t>
  </si>
  <si>
    <t>SOSYAL GÜVENLİĞE YAZI</t>
  </si>
  <si>
    <t>12.3</t>
  </si>
  <si>
    <t>MAHKEMELERE YAZI</t>
  </si>
  <si>
    <t>12.4</t>
  </si>
  <si>
    <t>HUKUK MÜŞAVİRLİĞİNE YAZI</t>
  </si>
  <si>
    <t>PERSONELLE DİĞER İŞLER</t>
  </si>
  <si>
    <t>KİMLİK KARTI TALEBİ</t>
  </si>
  <si>
    <t>İMZA SİRKÜSÜ</t>
  </si>
  <si>
    <t>ARŞİV İŞLERİ</t>
  </si>
  <si>
    <t>ARŞİV DOSYALARINA EVRAK TAKMA</t>
  </si>
  <si>
    <t>ÇIKAN DOSYA</t>
  </si>
  <si>
    <t>ÇIK YAPILAN DOSYA</t>
  </si>
  <si>
    <t>GİREN DOSYA</t>
  </si>
  <si>
    <t>TAKILAN DOSYA</t>
  </si>
  <si>
    <t>İLK DEFA ATAMA VE AÇIKTAN ATAMALARDA DOSYA AÇMA</t>
  </si>
  <si>
    <t>KİŞİLERİN DOSYALARINDAN EVRAK İSTEME VE FOT. VERME</t>
  </si>
  <si>
    <t xml:space="preserve">SİCİL  MÜDÜRLÜĞÜ </t>
  </si>
  <si>
    <t>BÜRO İŞLERİ MÜDÜRLÜĞÜ</t>
  </si>
  <si>
    <t>EVRAK GİRİŞİ</t>
  </si>
  <si>
    <t>EVRAK ÇIKIŞI</t>
  </si>
  <si>
    <t>ONAYDAN ÇIKAN EVRAKLARIN DAĞITIM AŞAMASI(Kurum Dışına.St.Gel.Ve Dai.Başk
Özlük hakve tahakkuk.müd.)</t>
  </si>
  <si>
    <t>İLK DEFA KİŞİLERE  SİCİL NUMARASI VERİLMESİ</t>
  </si>
  <si>
    <t>AYRILAN PERSONELE ÇIK NUMARASI VERİLMESİ</t>
  </si>
  <si>
    <t>REKTÖR YARDIMCISI PROF.DR.YÜKSEL KAVAK'A AÇILAN İMZA</t>
  </si>
  <si>
    <t>REKTÖR YARDIMCISI PROF.DR.CEM SARAÇ'A AÇILAN İMZA</t>
  </si>
  <si>
    <t>GENEL SEKRETER PROF.DR.MEHTAP TATAR'A AÇILAN İMZA</t>
  </si>
  <si>
    <t>BAŞKANIMIZ UMUT EMRE AYGÜL'E AÇILAN İMZA</t>
  </si>
  <si>
    <t>ARIZALI OLAN MALZEMELERİN TAMIRI İÇİN YAPI.İŞL.TEK.DAİ.BAŞK. 
BİLGİSAYAR ORTAMINDA BAKIM İSTEĞİ GÖNDERİLMİŞTİR.</t>
  </si>
  <si>
    <t>BİLİŞİMDEN SOYADI DEĞİŞİKLİĞİ</t>
  </si>
  <si>
    <t>7,3</t>
  </si>
  <si>
    <t>MECBURİ HİZMET HESAPLAMALARI</t>
  </si>
  <si>
    <t>HASTALIK İZİN FORMLARI</t>
  </si>
  <si>
    <t>MAZERET İZİNLERİ</t>
  </si>
  <si>
    <t>8.6</t>
  </si>
  <si>
    <t>ÜCRETSİZ İZİN HESAPLAMALARI</t>
  </si>
  <si>
    <t>9.3</t>
  </si>
  <si>
    <t>YURT DIŞINA GİDEN (Yük.lis. Doktora) GÖREV PAS.UZATMA</t>
  </si>
  <si>
    <t>BİLGİ EDİNME</t>
  </si>
  <si>
    <t>15.1</t>
  </si>
  <si>
    <t>SİCİL NOTU ÖĞRENME</t>
  </si>
  <si>
    <t>TAYİNLER</t>
  </si>
  <si>
    <t xml:space="preserve">KURUM DIŞINDAN NAKLEN TAYİN </t>
  </si>
  <si>
    <t>KURUM İÇİ NAKLEN TAYİN</t>
  </si>
  <si>
    <t>PERSONEL ÖZLÜK İŞLERİ - (REKTÖRLÜK ONAYI İLE)</t>
  </si>
  <si>
    <t>AYLIKSIZ İZİN ONAYLARI</t>
  </si>
  <si>
    <t>AYLIKSIZ İZİN ERKEN DÖNÜŞÜ</t>
  </si>
  <si>
    <t>GENEL SEKRETERLİK MAKAMINA VEKALET ONAYI ALMA</t>
  </si>
  <si>
    <t>YAN ÖDEME ONAYI ALMA</t>
  </si>
  <si>
    <t>FAZLA MESAİ ONAYI ALMA</t>
  </si>
  <si>
    <t>GÖREVLENDİRMELER</t>
  </si>
  <si>
    <t>3.1-1</t>
  </si>
  <si>
    <t>YURTİÇİ GÖR.YOL.YEVMİYE OLANLARDE GEN.SEK.YAZI</t>
  </si>
  <si>
    <t>3.5.</t>
  </si>
  <si>
    <t>İNTİBAK İŞLERİ</t>
  </si>
  <si>
    <t>4.1-1</t>
  </si>
  <si>
    <t>SİSTEME SİGORTALI HİZMET GİRİŞİ</t>
  </si>
  <si>
    <t>HAZIRLIK SINIFI DEĞERLENDİRİLMESİ</t>
  </si>
  <si>
    <t>YÜKSEK LİSANS DEĞERLENDİRİLMESİ</t>
  </si>
  <si>
    <t>DOKTORA DEĞERLENDİRİLMESİ</t>
  </si>
  <si>
    <t>DERECE TERFİ ONAYLARI</t>
  </si>
  <si>
    <t>DERECE TERFİ LİSTELERİ</t>
  </si>
  <si>
    <t>KADEME TERFİ LİSTELERİ</t>
  </si>
  <si>
    <t>KADEME TERFİ FORMLARI</t>
  </si>
  <si>
    <t>SGK İŞLEMLERİ</t>
  </si>
  <si>
    <t>İŞE GİRİŞ BİLDİRGESİ</t>
  </si>
  <si>
    <t>İŞTEN AYRILIŞ BİLDİRGESİ</t>
  </si>
  <si>
    <t>SGK KAYIT GEÜNCELLENMESİ</t>
  </si>
  <si>
    <t>AÇIKTAN ATAMA İZNİ İSTEME (DPB)</t>
  </si>
  <si>
    <t>KURUM İÇİ MUAVAFAKAT İSTEME</t>
  </si>
  <si>
    <t>KURUM DIŞI MUAVAFAKAT İSTEME</t>
  </si>
  <si>
    <t>KURUM DIŞINA SİCİL ÖZETİ GÖNDERME</t>
  </si>
  <si>
    <t>KURUM İÇİ İŞTEN AYRILIŞ İSTEME</t>
  </si>
  <si>
    <t>KURUM DIŞI İŞTEN AYRILIŞ İSTEME</t>
  </si>
  <si>
    <t>ÇEŞİTLİ DİLEKÇELERE VERİLEN CEVAP YAZILARI</t>
  </si>
  <si>
    <t>KURUM İÇİNDEKİ ÇEŞİTLİ YAZILAR VE DUYURULAR</t>
  </si>
  <si>
    <t>DİSİPLİN CEZALARI</t>
  </si>
  <si>
    <t>AYLIKTAN KESME</t>
  </si>
  <si>
    <t>KADEME DURDURMA</t>
  </si>
  <si>
    <t>KAMU GÖREVİNDEN ÇIKARMA</t>
  </si>
  <si>
    <t>9.4</t>
  </si>
  <si>
    <t>OLUMSUZ PERFORMANS</t>
  </si>
  <si>
    <t>ÇEŞİTLİ EVRAK DAĞITIMLARI</t>
  </si>
  <si>
    <t>AYRILIŞ İŞLEMLERİ</t>
  </si>
  <si>
    <t>EMEKLİLİK</t>
  </si>
  <si>
    <t>İSTİFA</t>
  </si>
  <si>
    <t>VEFAT</t>
  </si>
  <si>
    <t>12.5</t>
  </si>
  <si>
    <t>MÜSTAFİ</t>
  </si>
  <si>
    <t>BİLDİRİM FİŞLERİ</t>
  </si>
  <si>
    <t>KURUM DIŞI NAKİL KADRO BOŞALTMA</t>
  </si>
  <si>
    <t>AYLIKSIZ İZİN NORMAL DÖNÜŞ</t>
  </si>
  <si>
    <t>TASHİH</t>
  </si>
  <si>
    <t>MAHKEME KARARI İLE YAPILAN TASHİH</t>
  </si>
  <si>
    <t>DERECE-KADEME TASHİHİ</t>
  </si>
  <si>
    <t>40/b mad.işe başlamanın bildirilmesi</t>
  </si>
  <si>
    <t>Sağlık Bakanlığına Görüş Sorma</t>
  </si>
  <si>
    <t>14.24</t>
  </si>
  <si>
    <t>14.25</t>
  </si>
  <si>
    <t>16.11</t>
  </si>
  <si>
    <t>40/b işe başlama</t>
  </si>
  <si>
    <t>37.madde görevlendirme</t>
  </si>
  <si>
    <t>40/c mad. görevlendirme</t>
  </si>
  <si>
    <t>37.madde görevlendirme (Görev Yerine-Kuruma)</t>
  </si>
  <si>
    <t>40/c mad. Görevlendirme</t>
  </si>
  <si>
    <t>kadro isteme fişi</t>
  </si>
  <si>
    <t>görevlendirmenin uygun görülmemesinin kuruma bildirme</t>
  </si>
  <si>
    <t>H</t>
  </si>
  <si>
    <t xml:space="preserve">YAPILAN İŞİN KONUSU </t>
  </si>
  <si>
    <t>KADRO  MÜDÜRLÜĞÜ</t>
  </si>
  <si>
    <t>Yükseköğretim Kurulu Başkanlığına akademik ve idari personelin aylık istatistik bilgilerini bildiren yazı yazılması</t>
  </si>
  <si>
    <t>Devlet Personel Başkanlığına idari personelin aylık istatistik bilgilerini bildiren yazı yazılması</t>
  </si>
  <si>
    <t>Devlet Personel Başkanlığına üç aylık akademik ve idari personelin ünvanlı istatistik bilgilerinin sistemlerine veri girişi yapılması</t>
  </si>
  <si>
    <t>Maliye Bakanlığının üç aylık akademik ve idari personelin ünvanlı istatistik bilgilerinin sistemlerine veri girişi yapılması</t>
  </si>
  <si>
    <t>Birimlerden gelen kadro taleplerinin  Üniversite Yönetim Kurulu kararı ile kullanma izni alınmasi için Genel Sekreterliğe yazı gönderilmesi</t>
  </si>
  <si>
    <t>Üniversitemiz Yönetim Kurulunca uygun görülen kadroların Yükseköğretim Kurulu Başkanlığına yazı ile bildirilmesi</t>
  </si>
  <si>
    <t xml:space="preserve">Üniversitemiz akademik kadroları için açıktan atama izni çalışmalarının Yükseköğretim Kurulu Başkanlığı ile idari kadrolar için ise Devlet Personel Başkanlığı ile birlikte yürütülmesi. </t>
  </si>
  <si>
    <t>Yükseköğretim Kurulu Başkanlığına akademik ve idari personelin dolu-boş değişikliklerine ilişkin çizelgelerin yazı ile gönderilmesi</t>
  </si>
  <si>
    <t>Üniversitemizde yandal uzmanlık için Yükseköğretim Kurulu Başkanlığına yazı ile bilgi verilmesi</t>
  </si>
  <si>
    <t>YÖKSİS bilgi girişi</t>
  </si>
  <si>
    <t>ÖSYM bilgi girişi</t>
  </si>
  <si>
    <t>TUS (Tıpta Uzmanlık Giriş Sınavı) yazısının gönderilmesi</t>
  </si>
  <si>
    <t>DUS (Dişhekimliği Uzmanlık Giriş Sınavı) yazısının hazırlanması</t>
  </si>
  <si>
    <t>ÖYP- Lisans giriş bilgi formlarının girilmesi</t>
  </si>
  <si>
    <t>1.13</t>
  </si>
  <si>
    <t>1.14</t>
  </si>
  <si>
    <t>657 SK.68/B GÖRE DERECE TERFİ</t>
  </si>
  <si>
    <t>SERTİFİKALAR</t>
  </si>
  <si>
    <t>2012 YILI SERTİFİKA LİSTESİ</t>
  </si>
  <si>
    <t>2012 YILI SERTİFİKA ALANLAR</t>
  </si>
  <si>
    <t>2.14</t>
  </si>
  <si>
    <t>2.15</t>
  </si>
  <si>
    <t>7.11</t>
  </si>
  <si>
    <t>7.12</t>
  </si>
  <si>
    <t>yüklenme Senedi isteme</t>
  </si>
  <si>
    <t>Görevlendirmeler hk.Diğer kurumlarla yap.yazışmalar</t>
  </si>
  <si>
    <t>15.01</t>
  </si>
  <si>
    <t>14.26</t>
  </si>
  <si>
    <t>14.27</t>
  </si>
  <si>
    <t>14.28</t>
  </si>
  <si>
    <t>Gelen Yazıyı İlgili Birime Gönderme(40/a,40/b.diğer)</t>
  </si>
  <si>
    <t>9.5</t>
  </si>
  <si>
    <t>GEÇİCİ GÖREVDEN UZAKLAŞTIRMA</t>
  </si>
  <si>
    <t>REKTÖR YARDIMCISI PROF.DR.ÖMER UĞUR'A AÇILAN İMZA</t>
  </si>
  <si>
    <t>YABANCI DİL TAZMİNATI ONAYI ALMA</t>
  </si>
  <si>
    <t>KADRO DEĞİŞİKLİĞİ ONAYI</t>
  </si>
  <si>
    <t>Doçent Tayini Tebrik/olumsuz</t>
  </si>
  <si>
    <t>Profesör Tayini Tebrik/olumsuz</t>
  </si>
  <si>
    <t>14.29</t>
  </si>
  <si>
    <t>Çalışma Belgesi</t>
  </si>
  <si>
    <t>V.HAFTA</t>
  </si>
  <si>
    <t>EĞİTİMİN ADI</t>
  </si>
  <si>
    <t>GRUBU</t>
  </si>
  <si>
    <t>TARİH</t>
  </si>
  <si>
    <t>KİŞİ SAYISI</t>
  </si>
  <si>
    <t>GERÇEKLEŞME DURUM</t>
  </si>
  <si>
    <t>TAMAMLANDI</t>
  </si>
  <si>
    <t>EĞİTİM VE ENFORMASYON MÜDÜRLÜĞÜ</t>
  </si>
  <si>
    <t xml:space="preserve">SARFI  NAZAR </t>
  </si>
  <si>
    <t>GÖREV YERİ DEĞİŞİKLİĞİ</t>
  </si>
  <si>
    <t>Çalışma Statüsü Değişikliği</t>
  </si>
  <si>
    <t>Strateji Geliştirme Daire Başkanlığı Faliyet raporu hazırlanması</t>
  </si>
  <si>
    <t xml:space="preserve">Yabancı Uyruklu Sözleşmeli Öğretim Elemanları Listelerinin Enstitü-Yüksekokul ve Dekanlıklara Gönderilmesi </t>
  </si>
  <si>
    <t xml:space="preserve">31.madde Muvafakat İsteme </t>
  </si>
  <si>
    <t>40-d Muvafakat İsteme</t>
  </si>
  <si>
    <t>14.30</t>
  </si>
  <si>
    <t>14.31</t>
  </si>
  <si>
    <t>14.32</t>
  </si>
  <si>
    <t xml:space="preserve">40-a Muvafakat İsteme </t>
  </si>
  <si>
    <t>14.33</t>
  </si>
  <si>
    <t>14.34</t>
  </si>
  <si>
    <t xml:space="preserve">Düz Yazı (Diğer)   </t>
  </si>
  <si>
    <t>14.35</t>
  </si>
  <si>
    <t xml:space="preserve">Teknokent Onay - işe Başlama </t>
  </si>
  <si>
    <t>KPSS atamaları sonrası Ö.S.Y.M' yapılan yazışması</t>
  </si>
  <si>
    <t>KURUM DIŞINA MUVAFAKAT VERİLMEDİĞİNE DAİR YAZI</t>
  </si>
  <si>
    <t>10.4</t>
  </si>
  <si>
    <t>Toplu Terfi</t>
  </si>
  <si>
    <t>14.36</t>
  </si>
  <si>
    <t>Yabancı Uyruklu Öğretim Elemanlarının İkamet Uzatım yazısı Emniyete</t>
  </si>
  <si>
    <t>GİZLİ SİSCİL RAPORLARI</t>
  </si>
  <si>
    <t>16.01</t>
  </si>
  <si>
    <t>OLUMSUZ SİCİL İN KİŞİYE BİLDİRİLMESİ</t>
  </si>
  <si>
    <t>16.02</t>
  </si>
  <si>
    <t xml:space="preserve">GİZLİ SİCİL RAPORLARININ DOSYASINA TAKILMASI  </t>
  </si>
  <si>
    <t>MAL BEYANLARI</t>
  </si>
  <si>
    <t>17.01</t>
  </si>
  <si>
    <t xml:space="preserve">Görev yeri değişikliği onayı </t>
  </si>
  <si>
    <t>KURUM DIŞI ÇEŞİTLİ YAZILAR</t>
  </si>
  <si>
    <t>GÖREVDE YÜKSELME İLE İLGİLİ İŞLEMLER</t>
  </si>
  <si>
    <t xml:space="preserve">PERSONEL DEĞERLENDİRME FORMU </t>
  </si>
  <si>
    <t>MÜRACAAT EDEN PERSONEL LİSTESİ</t>
  </si>
  <si>
    <t>KURUM İÇİNE MUVAFAKAT VERİLMEDİĞİNE DAİR YAZI</t>
  </si>
  <si>
    <t>Yüksek öğretim kurulu başkanlığına ÖYP-Lisans giriş bilgi formları ile ilgili yazı yazılması</t>
  </si>
  <si>
    <t>HİTAPA BİLGİ GİRİŞİ</t>
  </si>
  <si>
    <t xml:space="preserve">  TOPLAM</t>
  </si>
  <si>
    <t>Bologna Formları ile ilgili YÖKSİS çalışmalarının yapılması</t>
  </si>
  <si>
    <t>3.9</t>
  </si>
  <si>
    <t>TAŞINIR KAYIT KONTROL YETKİSİ VERİLMESİ</t>
  </si>
  <si>
    <t>3.10</t>
  </si>
  <si>
    <t>TAŞINIR KAYIT KONTROL İPTALİ</t>
  </si>
  <si>
    <t>OCAK</t>
  </si>
  <si>
    <t>11.6</t>
  </si>
  <si>
    <t>Görev Süresi Uzatmama Onayı ve Yazısı</t>
  </si>
  <si>
    <t>Okutman/sürekli</t>
  </si>
  <si>
    <t>Uzman/sürekli (33/e)</t>
  </si>
  <si>
    <t>REKTÖR YARDIMCISI PROF.DR.HASAN BAYHAN'A AÇILAN İMZA</t>
  </si>
  <si>
    <t>REKTÖR YARDIMCISI PROF.DR.ALİ ÇAĞLAR'A AÇILAN İMZA</t>
  </si>
  <si>
    <t>Akademik-idari kadroların rezerve edilmesi veya birim değişikleri</t>
  </si>
  <si>
    <t>Başkanlığa verilmek üzere istatistik verilerin hazırlanması</t>
  </si>
  <si>
    <t>Yükseköğretim Kurulu Başkanlığının Uygun görüğü kadro aktarmalarının yazı ile birimlere bildirilmesi</t>
  </si>
  <si>
    <t>Yükseköğretim Kurulu başkanlığına Akademik personel alımı ile ilgili ilanların girilmesi</t>
  </si>
  <si>
    <t>Ayrılan-atanan akademik ve idari personel ile ilgili kayıtlarının işlenmesi</t>
  </si>
  <si>
    <t>KPSS atamaları sonrası Devlet Personel Başkanlığının sistemine veri girişlerinin
 yapılması</t>
  </si>
  <si>
    <t>1.15</t>
  </si>
  <si>
    <t>Göreve İade (İdari yargı kararı)</t>
  </si>
  <si>
    <t>Devlet Personel Başkanlığına Ö.M.S.S atama ve talep ile ilgili yazışmaları</t>
  </si>
  <si>
    <t>Devlet Personel Başkanlığına Sözleşmeli Personel ile ilgili yazışmaları</t>
  </si>
  <si>
    <t>Devlet Personel Başkanlığına üç aylık özürlü idari personelin istatistik bilgilerinin yazı ile bildirilmesi</t>
  </si>
  <si>
    <t>İdari ve Mali işler Dairesi başkanlığına giyim yardımı ile ilgili yazı yazılması</t>
  </si>
  <si>
    <t>Kadro talepleri hakkında birimlere dağıtım yazısı yazılaması</t>
  </si>
  <si>
    <t>KPSS atamaları sonrası Devlet Personel Başkanlığını yapılan yazışması</t>
  </si>
  <si>
    <t>KPSS atamaları sonrası Yükseköğretim Kurulu Başkanlığına yapılan yazışması</t>
  </si>
  <si>
    <t>Üniversitemiz birimlerine ait bölüm adlarının değiştirilmesi ile ilgili tescil işlemleri için Yükseköğretim Kurulu Başkanlığına yazı gönderilmesi</t>
  </si>
  <si>
    <t>Yükseköğretim kurulu başkanlığının uygun gördüğü kadrolar birimler tarafından hazırlanan ilan metinlerin sisteme girilmesi</t>
  </si>
  <si>
    <t>Kurum dışı istenen istatistiki bilgilerin hazırlanması</t>
  </si>
  <si>
    <t>Kurum içi istenen istatistiki bilgilerin hazırlanması</t>
  </si>
  <si>
    <t>BİLGİSAYAR İŞLETMENLİĞİ EĞİTİMİ</t>
  </si>
  <si>
    <t>I.GRUP</t>
  </si>
  <si>
    <t xml:space="preserve">    OCAK</t>
  </si>
  <si>
    <t>Ankara valiliği, sağlık il müdürlüğüne aktif çalışan personel sayılarının hazırlanarak gönderilmesi</t>
  </si>
  <si>
    <t>ÖDÜLLER</t>
  </si>
  <si>
    <t>T</t>
  </si>
  <si>
    <t>MAL BEYANLARININ TESLİM ALINMASI VE DOSYASINA 
TAKILMASI</t>
  </si>
  <si>
    <t>18.01.</t>
  </si>
  <si>
    <t>HİTAP GİRİŞİ</t>
  </si>
  <si>
    <t>657 SK.GÖRE 4/B MAD. GÖR.YAPAN.PER SÖZL.2013</t>
  </si>
  <si>
    <t>REKTÖRÜMÜZ PROF.DR. A.MURAT TUNCER' E AÇILAN İMZA</t>
  </si>
  <si>
    <t>SINIF DEĞİŞİKLİĞİ</t>
  </si>
  <si>
    <t>3.5</t>
  </si>
  <si>
    <t>Yardımcı Doçent Onayı</t>
  </si>
  <si>
    <t xml:space="preserve"> Eğitim Öğretim Planlamacısı  </t>
  </si>
  <si>
    <t>Çevirici</t>
  </si>
  <si>
    <t>15.2</t>
  </si>
  <si>
    <t>657 SK.GÖRE 4/C.MAD.GÖR.YAPAN PER.SÖZL. 2013</t>
  </si>
  <si>
    <t>12.6</t>
  </si>
  <si>
    <t>CANLI MODEL İSTİFA</t>
  </si>
  <si>
    <t>15.3</t>
  </si>
  <si>
    <t>2013 YILI SERTİFİKA LİSTESİ</t>
  </si>
  <si>
    <t>15.4</t>
  </si>
  <si>
    <t>2013  YILI SERTİFİKA ALANLAR</t>
  </si>
  <si>
    <t>4.32</t>
  </si>
  <si>
    <t xml:space="preserve">Eğitim Öğretim Planlamacısı  </t>
  </si>
  <si>
    <t>14.37</t>
  </si>
  <si>
    <t>Yabancı Uyruklu Öğretim Elemanlarının atanmasıyla ilgili YÖK'e bildirme</t>
  </si>
  <si>
    <t>2.1.1</t>
  </si>
  <si>
    <t>ASALET TASDİKİ FORMU DÜZENLEME</t>
  </si>
  <si>
    <t>14.38</t>
  </si>
  <si>
    <t>35. Madde Diğer Kurumdan Muvafakat/Görüş isteme</t>
  </si>
  <si>
    <t>14.39</t>
  </si>
  <si>
    <t>Yabancı Uyruklu Sözleşmeli Öğretim Elemanı YÖK'le yazışma</t>
  </si>
  <si>
    <t>14.40</t>
  </si>
  <si>
    <t>Yabancı Uyruklu Sözleşmeli Öğretim Elemanı Sözleşme Hazırlanması</t>
  </si>
  <si>
    <t>15.02</t>
  </si>
  <si>
    <t>Mecburi Hizmet Fişi</t>
  </si>
  <si>
    <t>SSK SİSTEME GİRİŞ</t>
  </si>
  <si>
    <t xml:space="preserve">TAHAKKUK  MÜDÜRLÜĞÜ </t>
  </si>
  <si>
    <t>MAAŞ VE SOSYAL HAKLARA İLİŞKİN ÖDEMELER</t>
  </si>
  <si>
    <t xml:space="preserve">Akademik personel </t>
  </si>
  <si>
    <t>İdari personel</t>
  </si>
  <si>
    <t>Ekders</t>
  </si>
  <si>
    <t>Sözleşmeli personel</t>
  </si>
  <si>
    <t>Öğrenci mübadele giderleri</t>
  </si>
  <si>
    <t>Döner Sermaye</t>
  </si>
  <si>
    <t>Özel Sigorta Ödemesi</t>
  </si>
  <si>
    <t>Nöbet Ücreti</t>
  </si>
  <si>
    <t>Promosyon ödemesi</t>
  </si>
  <si>
    <t xml:space="preserve">Tıp Eğitimindeki Canlı modeller </t>
  </si>
  <si>
    <t>Bilimse Araştırmalar proje</t>
  </si>
  <si>
    <t>İdari Görevler</t>
  </si>
  <si>
    <t>Şantiye Tazminatı</t>
  </si>
  <si>
    <t>Ek çalışma ücretleri</t>
  </si>
  <si>
    <t>SOSYAL GÜVENLİK KURUMUNA YAPILAN ÖDEMELER</t>
  </si>
  <si>
    <t>Emekli Kesenek ve karşılıkları</t>
  </si>
  <si>
    <t>Sigorta Primi</t>
  </si>
  <si>
    <t>Fiili Hizmet Süresi Zammı</t>
  </si>
  <si>
    <t>%20 ek karşılıklar</t>
  </si>
  <si>
    <t>Makam-Temsil ve Görev Tazminatı</t>
  </si>
  <si>
    <t>EK ders sosyal Güvenlik Kurumuna  yapılan ödemeler</t>
  </si>
  <si>
    <t>Emekli İkramiyesi ve Ölüm yardımı</t>
  </si>
  <si>
    <t xml:space="preserve"> KANUNİ  KESİNTİLER</t>
  </si>
  <si>
    <t>icra</t>
  </si>
  <si>
    <t>Nafaka</t>
  </si>
  <si>
    <t>Sendika</t>
  </si>
  <si>
    <t>Hizmet Borçlanması</t>
  </si>
  <si>
    <t>ÖZEL KESİNTİLER</t>
  </si>
  <si>
    <t>Anaokulu</t>
  </si>
  <si>
    <t>Misafirhane</t>
  </si>
  <si>
    <t>Özel şahıs sigorta poliçesi</t>
  </si>
  <si>
    <t>İSTİRDATLAR</t>
  </si>
  <si>
    <t>BÜRO İŞLERİ</t>
  </si>
  <si>
    <t>Gelen-giden evraklar</t>
  </si>
  <si>
    <t>Bordroların takibi</t>
  </si>
  <si>
    <t>Strateji Daire Başkanlığına gönderilen evraklar</t>
  </si>
  <si>
    <t>Yazışmalar (birim ve bölümlere)</t>
  </si>
  <si>
    <t>BANKA TALİMATLARI</t>
  </si>
  <si>
    <t>Maaş ve sosyal haklara ilişkin ödemeler</t>
  </si>
  <si>
    <t xml:space="preserve">EK ders </t>
  </si>
  <si>
    <t>Fark bordroları</t>
  </si>
  <si>
    <t>Milletlerarası mübadele giderleri</t>
  </si>
  <si>
    <t>ŞAHISLARA VERİLEN BORDROLAR</t>
  </si>
  <si>
    <t>Maaş bordoları tasdikli</t>
  </si>
  <si>
    <t>Döner Sermaye tasdikli</t>
  </si>
  <si>
    <t>14.41</t>
  </si>
  <si>
    <t>Mecburi Hizmet Devri için YÖK'le yazışma</t>
  </si>
  <si>
    <t>Doçent Ataması</t>
  </si>
  <si>
    <t>Profesör Ataması</t>
  </si>
  <si>
    <t>GEÇİÇİ İŞÇİ(SÖZLEŞMELİ)ATAMALARI-ÖZELLEŞTİRME</t>
  </si>
  <si>
    <t>9.6</t>
  </si>
  <si>
    <t>GÖREVDEN UZAKLAŞTIRMANIN KALDIRILMASI</t>
  </si>
  <si>
    <t>2014 YILI EĞİTİMLERİ</t>
  </si>
  <si>
    <t>06-10.01.2014</t>
  </si>
  <si>
    <t>13-17.01.2014</t>
  </si>
  <si>
    <t>20-24.01.2014</t>
  </si>
  <si>
    <t>27.31-01.2014</t>
  </si>
  <si>
    <t>30-31.12.2013 / 2-3.01.2014</t>
  </si>
  <si>
    <t>20/01 - 31/01/2014</t>
  </si>
  <si>
    <t>SÖZLEŞMEDEN KADROYA GEÇEN</t>
  </si>
  <si>
    <t>64. MADDE (SİCİL NOTU) KADEME VERİLMESİ</t>
  </si>
  <si>
    <t>UNVAN DEĞİŞİKLİĞİ SINAVI YAPILMIŞ VE SONUÇLARI AÇIKLANMIŞTIR.</t>
  </si>
  <si>
    <t>03-07/02/2014</t>
  </si>
  <si>
    <t>10-14/02/2014</t>
  </si>
  <si>
    <t>17-21/02/2014</t>
  </si>
  <si>
    <t>24-28/02/2014</t>
  </si>
  <si>
    <t>ŞUBAT</t>
  </si>
  <si>
    <t>LABORATUVAR GÜVENLİĞİ EĞİTİMİ</t>
  </si>
  <si>
    <t>20-21/02/2014</t>
  </si>
  <si>
    <t>REKTÖR YARDIMCISI PROF.DR. Ü.ŞEBNEM HARPUT'A AÇILAN İMZA</t>
  </si>
  <si>
    <t>BAŞKANIMIZ MAHMUD YILMAZA AÇILAN İMZA</t>
  </si>
  <si>
    <t>BAŞKANIMIZ RÜKNETTİN KİRAZLI'YA ve MAHMUD YILMAZ'A AÇILAN İMZA</t>
  </si>
  <si>
    <t>03-07/03/2014</t>
  </si>
  <si>
    <t>10-14/03/2014</t>
  </si>
  <si>
    <t>17-21/03/2014</t>
  </si>
  <si>
    <t>24-28/03/2014</t>
  </si>
  <si>
    <t>MART</t>
  </si>
  <si>
    <t>İŞ SAĞLIĞI ve GÜVENLİĞİ MÜDÜRLÜĞÜ</t>
  </si>
  <si>
    <t>REKTÖRLÜK MAKAMINA ONAY</t>
  </si>
  <si>
    <t>İş Sağlığı ve Güvenliği kurul Oluşumu  Onayı</t>
  </si>
  <si>
    <t>İş sağlığı ve Güvenliği Kurul Görevlendirme Onayı</t>
  </si>
  <si>
    <t>Risk Değelendirme  ekibi oluşturma Onayı</t>
  </si>
  <si>
    <t>Risk Değelendirme  ekibi  Görevlendirme Onayı</t>
  </si>
  <si>
    <t>İŞ SAĞLIĞI ve GÜVENLİK KURUL TOPLANTILARI</t>
  </si>
  <si>
    <t>Beytepe İş Sağlığı ve Güvenliği Kurul Toplantısı</t>
  </si>
  <si>
    <t>Sıhhiye İş Sağlığı ve Güvenliği Kurul Toplantısı</t>
  </si>
  <si>
    <t>Hastaneler İş Sağlığı ve Güvenliği Kurul Toplantısı</t>
  </si>
  <si>
    <t>Diğer Toplantılar</t>
  </si>
  <si>
    <t>RİSK DEĞERLENDİRMESİ</t>
  </si>
  <si>
    <t>Sıhhiye Risk Değerlendirmesi</t>
  </si>
  <si>
    <t xml:space="preserve">Üniversite Dışına Yazılan Yazılar </t>
  </si>
  <si>
    <t>4..2</t>
  </si>
  <si>
    <t>Üniversite İçinde  Yazılan  Yazılar</t>
  </si>
  <si>
    <t>NİSAN</t>
  </si>
  <si>
    <t>31/03-04/04/2014</t>
  </si>
  <si>
    <t>07-11/04/2014</t>
  </si>
  <si>
    <t>14-18/04/2014</t>
  </si>
  <si>
    <t>21-25/04/2014</t>
  </si>
  <si>
    <t>28/04-02/05/2014</t>
  </si>
  <si>
    <t>BİLGİSAYAR İŞLETMENİ EĞİTİMİ</t>
  </si>
  <si>
    <t>II.GRUP</t>
  </si>
  <si>
    <t>21/04 - 02/05/2014</t>
  </si>
  <si>
    <t>GÖREVDEN ALMA</t>
  </si>
  <si>
    <t>GÖREV UNVAN DEĞİŞİKLİĞİ İPTALİ</t>
  </si>
  <si>
    <t>MAYIS</t>
  </si>
  <si>
    <t>05-09/05/2014</t>
  </si>
  <si>
    <t>12-16/05/2014</t>
  </si>
  <si>
    <t>20-23/05/2014</t>
  </si>
  <si>
    <t>26-30/05/2014</t>
  </si>
  <si>
    <t>5-9/05/2014</t>
  </si>
  <si>
    <t>III.GRUP</t>
  </si>
  <si>
    <t>05/05 - 16/05/2014</t>
  </si>
  <si>
    <t>IV.GRUP</t>
  </si>
  <si>
    <t>20/05 - 30/05/2014</t>
  </si>
  <si>
    <t>Eğitim ve konferanslar</t>
  </si>
  <si>
    <t>13-16/05/2014</t>
  </si>
  <si>
    <t>İTFAİYE TEMEL EĞİTİMİ</t>
  </si>
  <si>
    <t>I GRUP</t>
  </si>
  <si>
    <t>27-28-29 /05/2014</t>
  </si>
  <si>
    <t>16-17 / 05/ 2014</t>
  </si>
  <si>
    <t>İLK YARDIMCI EĞİTİMİ</t>
  </si>
  <si>
    <t>TEMEL ARAMA KURTARMA EĞİTİMİ</t>
  </si>
  <si>
    <t>14-25/04/2014</t>
  </si>
  <si>
    <t>02-06/06/2014</t>
  </si>
  <si>
    <t>09-13/06/2014</t>
  </si>
  <si>
    <t>16-20/06/2014</t>
  </si>
  <si>
    <t>23-27/06/2014</t>
  </si>
  <si>
    <t>HAZİRAN</t>
  </si>
  <si>
    <t>23-24/06/2014</t>
  </si>
  <si>
    <t>05-06/05/2014</t>
  </si>
  <si>
    <t>19-23/05/2014</t>
  </si>
  <si>
    <t>TEMMUZ</t>
  </si>
  <si>
    <t>30/06-04/07/2014</t>
  </si>
  <si>
    <t>07-11/07/2014</t>
  </si>
  <si>
    <t>14-18/07/2014</t>
  </si>
  <si>
    <t>21-25/07/2014</t>
  </si>
  <si>
    <t>31/07-01/08/2014</t>
  </si>
  <si>
    <t>AĞUSTOS</t>
  </si>
  <si>
    <t>04-08/08/2014</t>
  </si>
  <si>
    <t>11-15/08/2014</t>
  </si>
  <si>
    <t>18-22/08/2014</t>
  </si>
  <si>
    <t>25-29/08/2014</t>
  </si>
  <si>
    <t>EYLÜL</t>
  </si>
  <si>
    <t>01-05/09/2014</t>
  </si>
  <si>
    <t>08-12/08/2014</t>
  </si>
  <si>
    <t>15-19/09/2014</t>
  </si>
  <si>
    <t>22-26/08/2014</t>
  </si>
  <si>
    <t>08-12/09/2014</t>
  </si>
  <si>
    <t>22-26/09/2014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</si>
</sst>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5"/>
      <color theme="1"/>
      <name val="Calibri"/>
      <family val="2"/>
      <charset val="162"/>
      <scheme val="minor"/>
    </font>
    <font>
      <sz val="15"/>
      <color theme="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i/>
      <sz val="9"/>
      <color theme="1"/>
      <name val="Arial"/>
      <family val="2"/>
      <charset val="162"/>
    </font>
    <font>
      <sz val="9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9"/>
      <color theme="1" tint="0.14999847407452621"/>
      <name val="Arial"/>
      <family val="2"/>
      <charset val="162"/>
    </font>
    <font>
      <b/>
      <i/>
      <sz val="9"/>
      <color indexed="8"/>
      <name val="Arial"/>
      <family val="2"/>
      <charset val="162"/>
    </font>
    <font>
      <sz val="9"/>
      <color indexed="1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sz val="8"/>
      <color indexed="8"/>
      <name val="Arial"/>
      <family val="2"/>
      <charset val="162"/>
    </font>
    <font>
      <sz val="11"/>
      <color indexed="8"/>
      <name val="Calibri"/>
      <family val="2"/>
      <charset val="162"/>
      <scheme val="minor"/>
    </font>
    <font>
      <b/>
      <i/>
      <sz val="11"/>
      <color indexed="8"/>
      <name val="Calibri"/>
      <family val="2"/>
      <charset val="162"/>
    </font>
    <font>
      <b/>
      <sz val="18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9"/>
      <color rgb="FFFF0000"/>
      <name val="Arial"/>
      <family val="2"/>
      <charset val="162"/>
    </font>
    <font>
      <sz val="10"/>
      <color indexed="8"/>
      <name val="Calibri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i/>
      <sz val="10"/>
      <color indexed="8"/>
      <name val="Arial"/>
      <family val="2"/>
      <charset val="162"/>
    </font>
    <font>
      <sz val="10"/>
      <color theme="1"/>
      <name val="Arial"/>
      <family val="2"/>
      <charset val="162"/>
    </font>
    <font>
      <sz val="18"/>
      <color theme="1"/>
      <name val="Arial"/>
      <family val="2"/>
      <charset val="162"/>
    </font>
    <font>
      <b/>
      <i/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b/>
      <sz val="10"/>
      <color theme="0"/>
      <name val="Arial"/>
      <family val="2"/>
      <charset val="162"/>
    </font>
    <font>
      <b/>
      <sz val="14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b/>
      <sz val="9"/>
      <color theme="0" tint="-0.34998626667073579"/>
      <name val="Arial"/>
      <family val="2"/>
      <charset val="162"/>
    </font>
    <font>
      <b/>
      <sz val="18"/>
      <color indexed="8"/>
      <name val="Arial"/>
      <family val="2"/>
      <charset val="162"/>
    </font>
    <font>
      <b/>
      <i/>
      <sz val="11"/>
      <color theme="1"/>
      <name val="Calibri"/>
      <family val="2"/>
      <charset val="162"/>
      <scheme val="minor"/>
    </font>
    <font>
      <b/>
      <sz val="14"/>
      <color indexed="8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9"/>
      <name val="Arial"/>
      <family val="2"/>
      <charset val="162"/>
    </font>
    <font>
      <b/>
      <i/>
      <sz val="10"/>
      <color rgb="FFFF0000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6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0" fillId="0" borderId="0" xfId="0" applyFont="1"/>
    <xf numFmtId="0" fontId="6" fillId="0" borderId="0" xfId="0" applyFont="1" applyFill="1"/>
    <xf numFmtId="0" fontId="6" fillId="0" borderId="0" xfId="0" applyFont="1"/>
    <xf numFmtId="0" fontId="9" fillId="0" borderId="0" xfId="0" applyFont="1" applyFill="1"/>
    <xf numFmtId="0" fontId="9" fillId="0" borderId="0" xfId="0" applyFont="1"/>
    <xf numFmtId="0" fontId="9" fillId="0" borderId="1" xfId="0" applyFont="1" applyBorder="1"/>
    <xf numFmtId="0" fontId="8" fillId="0" borderId="0" xfId="0" applyFont="1" applyFill="1"/>
    <xf numFmtId="0" fontId="10" fillId="0" borderId="0" xfId="0" applyFont="1" applyFill="1" applyBorder="1"/>
    <xf numFmtId="49" fontId="10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/>
    <xf numFmtId="49" fontId="6" fillId="0" borderId="0" xfId="0" applyNumberFormat="1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/>
    <xf numFmtId="0" fontId="6" fillId="0" borderId="0" xfId="0" applyFont="1" applyFill="1" applyAlignment="1">
      <alignment wrapText="1"/>
    </xf>
    <xf numFmtId="0" fontId="6" fillId="0" borderId="0" xfId="0" applyFont="1" applyBorder="1"/>
    <xf numFmtId="0" fontId="8" fillId="0" borderId="0" xfId="0" applyFont="1" applyFill="1" applyAlignment="1">
      <alignment wrapText="1"/>
    </xf>
    <xf numFmtId="0" fontId="6" fillId="4" borderId="0" xfId="0" applyFont="1" applyFill="1"/>
    <xf numFmtId="0" fontId="0" fillId="0" borderId="0" xfId="0" applyFont="1" applyAlignment="1">
      <alignment horizontal="center"/>
    </xf>
    <xf numFmtId="0" fontId="11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6" fillId="0" borderId="0" xfId="0" applyFont="1" applyAlignment="1">
      <alignment wrapText="1"/>
    </xf>
    <xf numFmtId="0" fontId="13" fillId="0" borderId="0" xfId="0" applyFont="1" applyFill="1"/>
    <xf numFmtId="0" fontId="6" fillId="0" borderId="0" xfId="0" applyFont="1" applyFill="1" applyAlignment="1">
      <alignment textRotation="91"/>
    </xf>
    <xf numFmtId="49" fontId="10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right"/>
    </xf>
    <xf numFmtId="0" fontId="14" fillId="0" borderId="0" xfId="0" applyFont="1" applyFill="1"/>
    <xf numFmtId="49" fontId="14" fillId="0" borderId="0" xfId="0" applyNumberFormat="1" applyFont="1" applyFill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8" fillId="0" borderId="0" xfId="0" applyFont="1" applyFill="1" applyAlignment="1">
      <alignment textRotation="91"/>
    </xf>
    <xf numFmtId="0" fontId="17" fillId="0" borderId="0" xfId="0" applyFont="1" applyAlignment="1">
      <alignment horizontal="center"/>
    </xf>
    <xf numFmtId="49" fontId="16" fillId="0" borderId="0" xfId="0" applyNumberFormat="1" applyFont="1" applyAlignment="1">
      <alignment horizontal="right"/>
    </xf>
    <xf numFmtId="0" fontId="17" fillId="0" borderId="0" xfId="0" applyFont="1"/>
    <xf numFmtId="0" fontId="16" fillId="0" borderId="0" xfId="0" applyFont="1"/>
    <xf numFmtId="0" fontId="18" fillId="0" borderId="0" xfId="0" applyFont="1"/>
    <xf numFmtId="49" fontId="18" fillId="0" borderId="0" xfId="0" applyNumberFormat="1" applyFont="1" applyAlignment="1">
      <alignment horizontal="right"/>
    </xf>
    <xf numFmtId="49" fontId="9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 vertical="center"/>
    </xf>
    <xf numFmtId="16" fontId="6" fillId="0" borderId="0" xfId="0" applyNumberFormat="1" applyFont="1"/>
    <xf numFmtId="0" fontId="19" fillId="0" borderId="0" xfId="0" applyFont="1" applyFill="1"/>
    <xf numFmtId="0" fontId="6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8" fillId="0" borderId="0" xfId="0" applyFont="1"/>
    <xf numFmtId="49" fontId="0" fillId="0" borderId="0" xfId="0" applyNumberFormat="1" applyAlignment="1">
      <alignment horizontal="right"/>
    </xf>
    <xf numFmtId="0" fontId="20" fillId="0" borderId="0" xfId="0" applyFont="1" applyFill="1"/>
    <xf numFmtId="0" fontId="21" fillId="0" borderId="0" xfId="0" applyFont="1" applyFill="1"/>
    <xf numFmtId="49" fontId="21" fillId="0" borderId="0" xfId="0" applyNumberFormat="1" applyFont="1" applyFill="1" applyAlignment="1">
      <alignment horizontal="right"/>
    </xf>
    <xf numFmtId="0" fontId="19" fillId="4" borderId="0" xfId="0" applyFont="1" applyFill="1"/>
    <xf numFmtId="0" fontId="6" fillId="0" borderId="0" xfId="0" applyFont="1" applyAlignment="1">
      <alignment horizontal="center"/>
    </xf>
    <xf numFmtId="0" fontId="12" fillId="0" borderId="0" xfId="0" applyFont="1"/>
    <xf numFmtId="0" fontId="1" fillId="4" borderId="1" xfId="0" applyFont="1" applyFill="1" applyBorder="1" applyAlignment="1">
      <alignment horizontal="center" textRotation="90"/>
    </xf>
    <xf numFmtId="0" fontId="9" fillId="3" borderId="1" xfId="0" applyFont="1" applyFill="1" applyBorder="1" applyAlignment="1">
      <alignment horizontal="center" textRotation="90"/>
    </xf>
    <xf numFmtId="0" fontId="1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6" fillId="6" borderId="0" xfId="0" applyFont="1" applyFill="1"/>
    <xf numFmtId="0" fontId="1" fillId="6" borderId="1" xfId="0" applyFont="1" applyFill="1" applyBorder="1" applyAlignment="1">
      <alignment horizontal="center" textRotation="90"/>
    </xf>
    <xf numFmtId="0" fontId="10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textRotation="91"/>
    </xf>
    <xf numFmtId="0" fontId="8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textRotation="90"/>
    </xf>
    <xf numFmtId="0" fontId="0" fillId="5" borderId="10" xfId="0" applyFill="1" applyBorder="1"/>
    <xf numFmtId="0" fontId="6" fillId="0" borderId="0" xfId="0" applyFont="1" applyFill="1"/>
    <xf numFmtId="0" fontId="6" fillId="4" borderId="0" xfId="0" applyFont="1" applyFill="1"/>
    <xf numFmtId="0" fontId="24" fillId="0" borderId="0" xfId="0" applyFont="1" applyFill="1" applyBorder="1"/>
    <xf numFmtId="0" fontId="6" fillId="0" borderId="0" xfId="0" applyFont="1" applyBorder="1"/>
    <xf numFmtId="0" fontId="24" fillId="0" borderId="0" xfId="0" applyFont="1" applyBorder="1"/>
    <xf numFmtId="0" fontId="8" fillId="0" borderId="0" xfId="0" applyFont="1" applyFill="1" applyBorder="1"/>
    <xf numFmtId="0" fontId="15" fillId="0" borderId="0" xfId="0" applyFont="1" applyFill="1" applyBorder="1"/>
    <xf numFmtId="0" fontId="8" fillId="0" borderId="0" xfId="0" applyFont="1" applyBorder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0" fillId="0" borderId="0" xfId="0" applyFont="1" applyFill="1" applyBorder="1"/>
    <xf numFmtId="0" fontId="6" fillId="0" borderId="0" xfId="0" applyFont="1" applyFill="1" applyBorder="1"/>
    <xf numFmtId="0" fontId="1" fillId="0" borderId="0" xfId="0" applyFont="1" applyFill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26" fillId="0" borderId="0" xfId="0" applyFont="1" applyFill="1"/>
    <xf numFmtId="0" fontId="25" fillId="0" borderId="0" xfId="0" applyFont="1" applyFill="1"/>
    <xf numFmtId="0" fontId="26" fillId="0" borderId="0" xfId="0" applyFont="1" applyFill="1" applyAlignment="1">
      <alignment textRotation="91"/>
    </xf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6" fillId="6" borderId="0" xfId="0" applyFont="1" applyFill="1" applyBorder="1"/>
    <xf numFmtId="0" fontId="6" fillId="4" borderId="0" xfId="0" applyFont="1" applyFill="1" applyBorder="1"/>
    <xf numFmtId="0" fontId="11" fillId="6" borderId="0" xfId="0" applyFont="1" applyFill="1" applyBorder="1"/>
    <xf numFmtId="0" fontId="11" fillId="0" borderId="0" xfId="0" applyFont="1" applyFill="1" applyBorder="1"/>
    <xf numFmtId="0" fontId="15" fillId="6" borderId="0" xfId="0" applyFont="1" applyFill="1" applyBorder="1"/>
    <xf numFmtId="0" fontId="10" fillId="6" borderId="0" xfId="0" applyFont="1" applyFill="1" applyBorder="1"/>
    <xf numFmtId="0" fontId="23" fillId="6" borderId="0" xfId="0" applyFont="1" applyFill="1" applyBorder="1" applyAlignment="1">
      <alignment horizontal="center"/>
    </xf>
    <xf numFmtId="0" fontId="0" fillId="0" borderId="0" xfId="0" applyBorder="1"/>
    <xf numFmtId="0" fontId="23" fillId="0" borderId="0" xfId="0" applyFont="1" applyBorder="1"/>
    <xf numFmtId="0" fontId="0" fillId="6" borderId="0" xfId="0" applyFill="1" applyBorder="1" applyAlignment="1">
      <alignment horizontal="center"/>
    </xf>
    <xf numFmtId="0" fontId="12" fillId="0" borderId="0" xfId="0" applyFont="1" applyBorder="1"/>
    <xf numFmtId="0" fontId="6" fillId="0" borderId="0" xfId="0" applyFont="1" applyFill="1"/>
    <xf numFmtId="0" fontId="6" fillId="0" borderId="0" xfId="0" applyFont="1" applyFill="1" applyBorder="1"/>
    <xf numFmtId="0" fontId="1" fillId="0" borderId="0" xfId="0" applyFont="1" applyFill="1" applyBorder="1"/>
    <xf numFmtId="49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1" fillId="4" borderId="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6" fillId="0" borderId="0" xfId="0" applyFont="1"/>
    <xf numFmtId="0" fontId="28" fillId="0" borderId="0" xfId="0" applyFont="1" applyFill="1"/>
    <xf numFmtId="0" fontId="26" fillId="0" borderId="0" xfId="0" applyFont="1" applyFill="1"/>
    <xf numFmtId="0" fontId="27" fillId="0" borderId="0" xfId="0" applyFont="1" applyFill="1"/>
    <xf numFmtId="0" fontId="19" fillId="0" borderId="0" xfId="0" applyFont="1" applyFill="1" applyAlignment="1">
      <alignment wrapText="1"/>
    </xf>
    <xf numFmtId="0" fontId="0" fillId="0" borderId="0" xfId="0"/>
    <xf numFmtId="0" fontId="29" fillId="0" borderId="0" xfId="0" applyFont="1"/>
    <xf numFmtId="0" fontId="0" fillId="0" borderId="0" xfId="0"/>
    <xf numFmtId="0" fontId="29" fillId="0" borderId="0" xfId="0" applyFont="1"/>
    <xf numFmtId="0" fontId="0" fillId="0" borderId="0" xfId="0"/>
    <xf numFmtId="0" fontId="29" fillId="0" borderId="0" xfId="0" applyFont="1"/>
    <xf numFmtId="0" fontId="0" fillId="0" borderId="0" xfId="0"/>
    <xf numFmtId="0" fontId="29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4" borderId="0" xfId="0" applyFont="1" applyFill="1" applyAlignment="1">
      <alignment horizontal="center"/>
    </xf>
    <xf numFmtId="0" fontId="8" fillId="0" borderId="7" xfId="0" applyFont="1" applyFill="1" applyBorder="1"/>
    <xf numFmtId="0" fontId="1" fillId="0" borderId="7" xfId="0" applyFont="1" applyFill="1" applyBorder="1"/>
    <xf numFmtId="0" fontId="6" fillId="0" borderId="7" xfId="0" applyFont="1" applyFill="1" applyBorder="1"/>
    <xf numFmtId="0" fontId="6" fillId="4" borderId="7" xfId="0" applyFont="1" applyFill="1" applyBorder="1" applyAlignment="1">
      <alignment horizontal="center"/>
    </xf>
    <xf numFmtId="0" fontId="5" fillId="0" borderId="0" xfId="0" applyFont="1" applyFill="1" applyBorder="1"/>
    <xf numFmtId="0" fontId="1" fillId="2" borderId="1" xfId="0" applyFont="1" applyFill="1" applyBorder="1" applyAlignment="1">
      <alignment horizontal="center" textRotation="90"/>
    </xf>
    <xf numFmtId="0" fontId="12" fillId="0" borderId="0" xfId="0" applyFont="1" applyBorder="1" applyAlignment="1">
      <alignment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3" fillId="6" borderId="0" xfId="0" applyFont="1" applyFill="1" applyBorder="1"/>
    <xf numFmtId="0" fontId="8" fillId="0" borderId="0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6" fillId="0" borderId="0" xfId="0" applyFont="1" applyFill="1" applyBorder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1" fillId="0" borderId="1" xfId="0" applyFont="1" applyBorder="1" applyAlignment="1">
      <alignment textRotation="90"/>
    </xf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6" fillId="6" borderId="0" xfId="0" applyFont="1" applyFill="1"/>
    <xf numFmtId="0" fontId="24" fillId="6" borderId="0" xfId="0" applyFont="1" applyFill="1" applyBorder="1"/>
    <xf numFmtId="0" fontId="6" fillId="0" borderId="0" xfId="0" applyFont="1" applyFill="1"/>
    <xf numFmtId="0" fontId="6" fillId="0" borderId="0" xfId="0" applyFont="1" applyFill="1" applyBorder="1"/>
    <xf numFmtId="0" fontId="24" fillId="0" borderId="0" xfId="0" applyFont="1" applyFill="1" applyBorder="1"/>
    <xf numFmtId="0" fontId="6" fillId="0" borderId="0" xfId="0" applyFont="1" applyBorder="1"/>
    <xf numFmtId="0" fontId="6" fillId="0" borderId="0" xfId="0" applyFont="1" applyFill="1" applyBorder="1"/>
    <xf numFmtId="0" fontId="1" fillId="0" borderId="0" xfId="0" applyFont="1" applyFill="1" applyBorder="1"/>
    <xf numFmtId="0" fontId="8" fillId="0" borderId="0" xfId="0" applyFont="1" applyFill="1" applyBorder="1"/>
    <xf numFmtId="0" fontId="15" fillId="6" borderId="0" xfId="0" applyFont="1" applyFill="1"/>
    <xf numFmtId="0" fontId="10" fillId="6" borderId="0" xfId="0" applyFont="1" applyFill="1"/>
    <xf numFmtId="0" fontId="11" fillId="6" borderId="0" xfId="0" applyFont="1" applyFill="1"/>
    <xf numFmtId="0" fontId="6" fillId="0" borderId="0" xfId="0" applyFont="1" applyFill="1"/>
    <xf numFmtId="0" fontId="6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1" fillId="4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Fill="1" applyBorder="1"/>
    <xf numFmtId="0" fontId="1" fillId="0" borderId="1" xfId="0" applyFont="1" applyBorder="1" applyAlignment="1">
      <alignment textRotation="90"/>
    </xf>
    <xf numFmtId="0" fontId="1" fillId="0" borderId="2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textRotation="90"/>
    </xf>
    <xf numFmtId="0" fontId="6" fillId="8" borderId="0" xfId="0" applyFont="1" applyFill="1"/>
    <xf numFmtId="0" fontId="1" fillId="0" borderId="2" xfId="0" applyFont="1" applyBorder="1" applyAlignment="1">
      <alignment textRotation="90"/>
    </xf>
    <xf numFmtId="0" fontId="6" fillId="8" borderId="7" xfId="0" applyFont="1" applyFill="1" applyBorder="1"/>
    <xf numFmtId="0" fontId="6" fillId="8" borderId="0" xfId="0" applyFont="1" applyFill="1" applyBorder="1"/>
    <xf numFmtId="0" fontId="6" fillId="8" borderId="0" xfId="0" applyFont="1" applyFill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24" fillId="0" borderId="0" xfId="0" applyFont="1" applyFill="1" applyBorder="1"/>
    <xf numFmtId="0" fontId="8" fillId="0" borderId="0" xfId="0" applyFont="1" applyFill="1" applyBorder="1"/>
    <xf numFmtId="0" fontId="11" fillId="6" borderId="0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9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6" fillId="0" borderId="7" xfId="0" applyFont="1" applyFill="1" applyBorder="1" applyAlignment="1">
      <alignment horizontal="center"/>
    </xf>
    <xf numFmtId="0" fontId="6" fillId="0" borderId="0" xfId="0" applyFont="1" applyFill="1" applyBorder="1"/>
    <xf numFmtId="0" fontId="8" fillId="6" borderId="0" xfId="0" applyFont="1" applyFill="1" applyBorder="1"/>
    <xf numFmtId="0" fontId="6" fillId="0" borderId="7" xfId="0" applyFont="1" applyFill="1" applyBorder="1" applyAlignment="1"/>
    <xf numFmtId="0" fontId="6" fillId="0" borderId="7" xfId="0" applyFont="1" applyFill="1" applyBorder="1" applyAlignment="1" applyProtection="1">
      <alignment textRotation="90"/>
      <protection locked="0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readingOrder="1"/>
    </xf>
    <xf numFmtId="0" fontId="6" fillId="0" borderId="0" xfId="0" applyFont="1" applyFill="1" applyBorder="1" applyAlignment="1" applyProtection="1">
      <alignment textRotation="90"/>
      <protection locked="0"/>
    </xf>
    <xf numFmtId="0" fontId="6" fillId="0" borderId="0" xfId="0" applyFont="1" applyFill="1" applyBorder="1" applyAlignment="1" applyProtection="1">
      <protection locked="0"/>
    </xf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6" fillId="8" borderId="0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49" fontId="6" fillId="0" borderId="0" xfId="0" applyNumberFormat="1" applyFont="1"/>
    <xf numFmtId="49" fontId="1" fillId="0" borderId="0" xfId="0" applyNumberFormat="1" applyFont="1" applyAlignment="1">
      <alignment horizontal="center"/>
    </xf>
    <xf numFmtId="0" fontId="6" fillId="0" borderId="11" xfId="0" applyFont="1" applyBorder="1"/>
    <xf numFmtId="0" fontId="38" fillId="9" borderId="1" xfId="0" applyFont="1" applyFill="1" applyBorder="1" applyAlignment="1">
      <alignment horizontal="center" textRotation="90"/>
    </xf>
    <xf numFmtId="0" fontId="6" fillId="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9" borderId="0" xfId="0" applyFill="1" applyAlignment="1">
      <alignment horizontal="center"/>
    </xf>
    <xf numFmtId="0" fontId="0" fillId="0" borderId="0" xfId="0"/>
    <xf numFmtId="0" fontId="26" fillId="0" borderId="0" xfId="0" applyFont="1" applyFill="1"/>
    <xf numFmtId="0" fontId="19" fillId="8" borderId="0" xfId="0" applyFont="1" applyFill="1"/>
    <xf numFmtId="0" fontId="8" fillId="8" borderId="0" xfId="0" applyFont="1" applyFill="1"/>
    <xf numFmtId="0" fontId="1" fillId="8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22" fillId="0" borderId="0" xfId="0" applyFont="1" applyFill="1"/>
    <xf numFmtId="0" fontId="6" fillId="0" borderId="0" xfId="0" applyFont="1" applyFill="1"/>
    <xf numFmtId="0" fontId="6" fillId="4" borderId="0" xfId="0" applyFont="1" applyFill="1"/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0" fontId="39" fillId="0" borderId="0" xfId="0" applyFont="1" applyFill="1"/>
    <xf numFmtId="0" fontId="9" fillId="4" borderId="1" xfId="0" applyFont="1" applyFill="1" applyBorder="1" applyAlignment="1">
      <alignment horizontal="center" textRotation="90"/>
    </xf>
    <xf numFmtId="0" fontId="8" fillId="4" borderId="0" xfId="0" applyFont="1" applyFill="1"/>
    <xf numFmtId="0" fontId="1" fillId="8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6" fillId="0" borderId="0" xfId="0" applyFont="1" applyFill="1"/>
    <xf numFmtId="0" fontId="31" fillId="0" borderId="0" xfId="0" applyFont="1" applyFill="1"/>
    <xf numFmtId="0" fontId="40" fillId="0" borderId="0" xfId="0" applyFont="1"/>
    <xf numFmtId="0" fontId="10" fillId="0" borderId="0" xfId="0" applyFont="1" applyFill="1"/>
    <xf numFmtId="0" fontId="6" fillId="6" borderId="0" xfId="0" applyFont="1" applyFill="1"/>
    <xf numFmtId="0" fontId="32" fillId="6" borderId="0" xfId="0" applyFont="1" applyFill="1"/>
    <xf numFmtId="0" fontId="0" fillId="8" borderId="0" xfId="0" applyFill="1" applyAlignment="1">
      <alignment horizontal="center"/>
    </xf>
    <xf numFmtId="0" fontId="22" fillId="0" borderId="0" xfId="0" applyFont="1"/>
    <xf numFmtId="0" fontId="22" fillId="0" borderId="1" xfId="0" applyFont="1" applyBorder="1"/>
    <xf numFmtId="0" fontId="35" fillId="0" borderId="1" xfId="0" applyFont="1" applyBorder="1"/>
    <xf numFmtId="0" fontId="35" fillId="0" borderId="0" xfId="0" applyFont="1"/>
    <xf numFmtId="0" fontId="41" fillId="0" borderId="0" xfId="0" applyFont="1"/>
    <xf numFmtId="0" fontId="39" fillId="0" borderId="0" xfId="0" applyFont="1" applyFill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textRotation="90"/>
    </xf>
    <xf numFmtId="0" fontId="6" fillId="0" borderId="0" xfId="0" applyFont="1" applyFill="1" applyBorder="1"/>
    <xf numFmtId="0" fontId="6" fillId="6" borderId="0" xfId="0" applyFont="1" applyFill="1"/>
    <xf numFmtId="0" fontId="6" fillId="6" borderId="0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" fillId="0" borderId="0" xfId="0" applyFont="1" applyFill="1" applyBorder="1" applyAlignment="1"/>
    <xf numFmtId="0" fontId="6" fillId="0" borderId="0" xfId="0" applyFont="1" applyFill="1" applyBorder="1" applyAlignment="1"/>
    <xf numFmtId="0" fontId="1" fillId="0" borderId="0" xfId="0" applyFont="1" applyFill="1" applyBorder="1" applyAlignment="1">
      <alignment textRotation="90"/>
    </xf>
    <xf numFmtId="16" fontId="1" fillId="0" borderId="0" xfId="0" applyNumberFormat="1" applyFont="1" applyFill="1" applyBorder="1" applyAlignment="1">
      <alignment textRotation="90"/>
    </xf>
    <xf numFmtId="0" fontId="6" fillId="0" borderId="0" xfId="0" applyFont="1" applyFill="1" applyBorder="1" applyAlignment="1">
      <alignment textRotation="90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9" fillId="0" borderId="7" xfId="0" applyFont="1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1" fillId="8" borderId="1" xfId="0" applyFont="1" applyFill="1" applyBorder="1" applyAlignment="1">
      <alignment horizontal="center" textRotation="90"/>
    </xf>
    <xf numFmtId="0" fontId="6" fillId="8" borderId="0" xfId="0" applyFont="1" applyFill="1"/>
    <xf numFmtId="0" fontId="6" fillId="8" borderId="0" xfId="0" applyFont="1" applyFill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10" xfId="0" applyFont="1" applyFill="1" applyBorder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horizontal="center" textRotation="90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2" fillId="8" borderId="0" xfId="0" applyFont="1" applyFill="1"/>
    <xf numFmtId="0" fontId="42" fillId="8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6" fillId="8" borderId="0" xfId="0" applyFont="1" applyFill="1"/>
    <xf numFmtId="0" fontId="6" fillId="6" borderId="0" xfId="0" applyFont="1" applyFill="1" applyBorder="1"/>
    <xf numFmtId="0" fontId="9" fillId="0" borderId="0" xfId="0" applyFont="1" applyFill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textRotation="90"/>
    </xf>
    <xf numFmtId="0" fontId="6" fillId="0" borderId="0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0" xfId="0" applyFont="1"/>
    <xf numFmtId="0" fontId="0" fillId="0" borderId="0" xfId="0"/>
    <xf numFmtId="0" fontId="6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0" xfId="0" applyFont="1"/>
    <xf numFmtId="0" fontId="31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textRotation="91"/>
    </xf>
    <xf numFmtId="0" fontId="6" fillId="6" borderId="7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" fillId="8" borderId="1" xfId="0" applyFont="1" applyFill="1" applyBorder="1" applyAlignment="1">
      <alignment horizontal="center"/>
    </xf>
    <xf numFmtId="0" fontId="0" fillId="0" borderId="0" xfId="0"/>
    <xf numFmtId="0" fontId="29" fillId="0" borderId="0" xfId="0" applyFont="1"/>
    <xf numFmtId="0" fontId="0" fillId="0" borderId="0" xfId="0"/>
    <xf numFmtId="0" fontId="29" fillId="0" borderId="0" xfId="0" applyFont="1"/>
    <xf numFmtId="0" fontId="0" fillId="0" borderId="0" xfId="0"/>
    <xf numFmtId="0" fontId="29" fillId="0" borderId="0" xfId="0" applyFont="1"/>
    <xf numFmtId="0" fontId="0" fillId="0" borderId="0" xfId="0"/>
    <xf numFmtId="0" fontId="29" fillId="0" borderId="0" xfId="0" applyFont="1"/>
    <xf numFmtId="0" fontId="1" fillId="8" borderId="1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0" xfId="0" applyFont="1"/>
    <xf numFmtId="0" fontId="0" fillId="0" borderId="0" xfId="0"/>
    <xf numFmtId="0" fontId="6" fillId="0" borderId="0" xfId="0" applyFont="1" applyFill="1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6" fillId="0" borderId="0" xfId="0" applyFont="1"/>
    <xf numFmtId="0" fontId="6" fillId="0" borderId="0" xfId="0" applyFont="1" applyFill="1"/>
    <xf numFmtId="0" fontId="6" fillId="0" borderId="0" xfId="0" applyFont="1"/>
    <xf numFmtId="0" fontId="6" fillId="0" borderId="0" xfId="0" applyFont="1" applyFill="1"/>
    <xf numFmtId="0" fontId="0" fillId="0" borderId="0" xfId="0"/>
    <xf numFmtId="0" fontId="6" fillId="0" borderId="0" xfId="0" applyFont="1"/>
    <xf numFmtId="0" fontId="6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8" borderId="0" xfId="0" applyFont="1" applyFill="1"/>
    <xf numFmtId="0" fontId="6" fillId="0" borderId="0" xfId="0" applyFont="1" applyFill="1" applyBorder="1"/>
    <xf numFmtId="0" fontId="6" fillId="6" borderId="0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/>
    </xf>
    <xf numFmtId="0" fontId="6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 applyAlignment="1">
      <alignment textRotation="90"/>
    </xf>
    <xf numFmtId="0" fontId="1" fillId="0" borderId="0" xfId="0" applyFont="1" applyBorder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0" fillId="0" borderId="0" xfId="0" applyFill="1"/>
    <xf numFmtId="0" fontId="19" fillId="0" borderId="0" xfId="0" applyFont="1" applyFill="1"/>
    <xf numFmtId="0" fontId="0" fillId="0" borderId="0" xfId="0" applyFill="1"/>
    <xf numFmtId="0" fontId="19" fillId="0" borderId="0" xfId="0" applyFont="1" applyFill="1"/>
    <xf numFmtId="0" fontId="19" fillId="0" borderId="0" xfId="0" applyFont="1" applyFill="1" applyAlignment="1">
      <alignment textRotation="90"/>
    </xf>
    <xf numFmtId="0" fontId="0" fillId="0" borderId="0" xfId="0" applyFill="1"/>
    <xf numFmtId="0" fontId="19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 textRotation="90"/>
    </xf>
    <xf numFmtId="0" fontId="11" fillId="8" borderId="0" xfId="0" applyFont="1" applyFill="1"/>
    <xf numFmtId="14" fontId="1" fillId="0" borderId="1" xfId="0" applyNumberFormat="1" applyFont="1" applyFill="1" applyBorder="1" applyAlignment="1">
      <alignment horizontal="center" textRotation="90"/>
    </xf>
    <xf numFmtId="0" fontId="6" fillId="8" borderId="0" xfId="0" applyFont="1" applyFill="1"/>
    <xf numFmtId="0" fontId="11" fillId="0" borderId="0" xfId="0" applyFont="1" applyFill="1" applyBorder="1"/>
    <xf numFmtId="0" fontId="6" fillId="0" borderId="0" xfId="0" applyFont="1" applyFill="1" applyBorder="1"/>
    <xf numFmtId="0" fontId="1" fillId="0" borderId="1" xfId="0" applyFont="1" applyFill="1" applyBorder="1" applyAlignment="1">
      <alignment horizontal="center" textRotation="90"/>
    </xf>
    <xf numFmtId="0" fontId="6" fillId="0" borderId="0" xfId="0" applyFont="1" applyFill="1" applyBorder="1"/>
    <xf numFmtId="0" fontId="24" fillId="0" borderId="0" xfId="0" applyFont="1" applyFill="1" applyBorder="1"/>
    <xf numFmtId="0" fontId="8" fillId="0" borderId="0" xfId="0" applyFont="1" applyFill="1" applyBorder="1"/>
    <xf numFmtId="0" fontId="1" fillId="0" borderId="0" xfId="0" applyFont="1" applyFill="1" applyBorder="1"/>
    <xf numFmtId="0" fontId="6" fillId="6" borderId="0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0" fillId="0" borderId="0" xfId="0"/>
    <xf numFmtId="0" fontId="1" fillId="0" borderId="1" xfId="0" applyFont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/>
    </xf>
    <xf numFmtId="0" fontId="6" fillId="0" borderId="0" xfId="0" applyFont="1" applyFill="1"/>
    <xf numFmtId="0" fontId="19" fillId="0" borderId="0" xfId="0" applyFont="1" applyFill="1"/>
    <xf numFmtId="0" fontId="0" fillId="0" borderId="0" xfId="0" applyFill="1"/>
    <xf numFmtId="0" fontId="19" fillId="0" borderId="0" xfId="0" applyFont="1" applyFill="1"/>
    <xf numFmtId="0" fontId="0" fillId="0" borderId="0" xfId="0" applyFill="1"/>
    <xf numFmtId="0" fontId="19" fillId="0" borderId="0" xfId="0" applyFont="1" applyFill="1"/>
    <xf numFmtId="0" fontId="0" fillId="0" borderId="0" xfId="0" applyFill="1"/>
    <xf numFmtId="0" fontId="0" fillId="8" borderId="0" xfId="0" applyFill="1"/>
    <xf numFmtId="0" fontId="1" fillId="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6" fillId="9" borderId="0" xfId="0" applyFont="1" applyFill="1"/>
    <xf numFmtId="0" fontId="11" fillId="0" borderId="7" xfId="0" applyFont="1" applyFill="1" applyBorder="1"/>
    <xf numFmtId="0" fontId="6" fillId="8" borderId="0" xfId="0" applyFont="1" applyFill="1"/>
    <xf numFmtId="0" fontId="11" fillId="0" borderId="0" xfId="0" applyFont="1" applyFill="1" applyBorder="1"/>
    <xf numFmtId="0" fontId="6" fillId="0" borderId="0" xfId="0" applyFont="1" applyFill="1" applyBorder="1"/>
    <xf numFmtId="0" fontId="1" fillId="0" borderId="7" xfId="0" applyFont="1" applyFill="1" applyBorder="1" applyAlignment="1">
      <alignment textRotation="90"/>
    </xf>
    <xf numFmtId="0" fontId="6" fillId="0" borderId="0" xfId="0" applyFont="1" applyFill="1" applyBorder="1"/>
    <xf numFmtId="0" fontId="24" fillId="0" borderId="0" xfId="0" applyFont="1" applyFill="1" applyBorder="1"/>
    <xf numFmtId="0" fontId="43" fillId="9" borderId="1" xfId="0" applyFont="1" applyFill="1" applyBorder="1" applyAlignment="1">
      <alignment horizontal="center"/>
    </xf>
    <xf numFmtId="0" fontId="43" fillId="9" borderId="1" xfId="0" applyFont="1" applyFill="1" applyBorder="1" applyAlignment="1">
      <alignment horizontal="center" textRotation="90"/>
    </xf>
    <xf numFmtId="0" fontId="6" fillId="9" borderId="7" xfId="0" applyFont="1" applyFill="1" applyBorder="1"/>
    <xf numFmtId="0" fontId="6" fillId="9" borderId="0" xfId="0" applyFont="1" applyFill="1" applyBorder="1"/>
    <xf numFmtId="0" fontId="19" fillId="0" borderId="0" xfId="0" applyFont="1" applyFill="1"/>
    <xf numFmtId="0" fontId="0" fillId="0" borderId="0" xfId="0" applyFill="1"/>
    <xf numFmtId="0" fontId="19" fillId="0" borderId="0" xfId="0" applyFont="1" applyFill="1"/>
    <xf numFmtId="0" fontId="0" fillId="0" borderId="0" xfId="0" applyFill="1"/>
    <xf numFmtId="0" fontId="19" fillId="0" borderId="0" xfId="0" applyFont="1" applyFill="1"/>
    <xf numFmtId="0" fontId="0" fillId="0" borderId="0" xfId="0" applyFill="1"/>
    <xf numFmtId="0" fontId="19" fillId="0" borderId="0" xfId="0" applyFont="1" applyFill="1"/>
    <xf numFmtId="0" fontId="0" fillId="0" borderId="0" xfId="0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44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44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44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44" fillId="0" borderId="0" xfId="0" applyFont="1" applyFill="1"/>
    <xf numFmtId="0" fontId="0" fillId="0" borderId="0" xfId="0"/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6" fillId="9" borderId="0" xfId="0" applyFont="1" applyFill="1"/>
    <xf numFmtId="0" fontId="34" fillId="0" borderId="2" xfId="0" applyFont="1" applyFill="1" applyBorder="1" applyAlignment="1">
      <alignment horizontal="center"/>
    </xf>
    <xf numFmtId="0" fontId="34" fillId="0" borderId="3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5" fillId="0" borderId="3" xfId="0" applyFont="1" applyBorder="1" applyAlignment="1"/>
    <xf numFmtId="0" fontId="35" fillId="0" borderId="4" xfId="0" applyFont="1" applyBorder="1" applyAlignment="1"/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34" fillId="0" borderId="8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43" fillId="9" borderId="1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36" fillId="0" borderId="3" xfId="0" applyFont="1" applyBorder="1" applyAlignment="1"/>
    <xf numFmtId="0" fontId="36" fillId="0" borderId="4" xfId="0" applyFont="1" applyBorder="1" applyAlignment="1"/>
    <xf numFmtId="0" fontId="16" fillId="0" borderId="3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37" fillId="0" borderId="5" xfId="0" applyFont="1" applyFill="1" applyBorder="1" applyAlignment="1">
      <alignment horizontal="center"/>
    </xf>
    <xf numFmtId="0" fontId="37" fillId="0" borderId="6" xfId="0" applyFont="1" applyFill="1" applyBorder="1" applyAlignment="1">
      <alignment horizontal="center"/>
    </xf>
    <xf numFmtId="0" fontId="35" fillId="0" borderId="6" xfId="0" applyFont="1" applyBorder="1" applyAlignment="1">
      <alignment horizontal="center"/>
    </xf>
    <xf numFmtId="0" fontId="35" fillId="0" borderId="8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5" fillId="0" borderId="1" xfId="0" applyFont="1" applyBorder="1" applyAlignment="1"/>
    <xf numFmtId="0" fontId="6" fillId="0" borderId="1" xfId="0" applyFont="1" applyBorder="1" applyAlignment="1">
      <alignment horizontal="center"/>
    </xf>
    <xf numFmtId="0" fontId="39" fillId="7" borderId="0" xfId="0" applyFont="1" applyFill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30" fillId="0" borderId="1" xfId="0" applyFont="1" applyBorder="1" applyAlignment="1"/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71"/>
  <sheetViews>
    <sheetView tabSelected="1" zoomScaleNormal="100" zoomScaleSheetLayoutView="87" workbookViewId="0">
      <pane xSplit="7290" topLeftCell="BZ1"/>
      <selection activeCell="C23" sqref="C23"/>
      <selection pane="topRight" activeCell="DB16" sqref="DB16"/>
    </sheetView>
  </sheetViews>
  <sheetFormatPr defaultRowHeight="12" x14ac:dyDescent="0.2"/>
  <cols>
    <col min="1" max="1" width="3.5703125" style="8" bestFit="1" customWidth="1"/>
    <col min="2" max="2" width="5.5703125" style="8" bestFit="1" customWidth="1"/>
    <col min="3" max="3" width="57.140625" style="8" bestFit="1" customWidth="1"/>
    <col min="4" max="5" width="4" style="8" customWidth="1"/>
    <col min="6" max="6" width="4" style="59" customWidth="1"/>
    <col min="7" max="13" width="4" style="8" customWidth="1"/>
    <col min="14" max="15" width="4.7109375" style="59" customWidth="1"/>
    <col min="16" max="16" width="4.7109375" style="8" customWidth="1"/>
    <col min="17" max="17" width="4.5703125" style="8" customWidth="1"/>
    <col min="18" max="18" width="3.5703125" style="8" customWidth="1"/>
    <col min="19" max="19" width="3.85546875" style="8" customWidth="1"/>
    <col min="20" max="24" width="3.5703125" style="8" customWidth="1"/>
    <col min="25" max="27" width="4" style="8" bestFit="1" customWidth="1"/>
    <col min="28" max="35" width="3.5703125" style="8" customWidth="1"/>
    <col min="36" max="36" width="3.140625" style="59" bestFit="1" customWidth="1"/>
    <col min="37" max="38" width="5" style="59" bestFit="1" customWidth="1"/>
    <col min="39" max="44" width="4.42578125" style="8" customWidth="1"/>
    <col min="45" max="46" width="4.42578125" style="289" customWidth="1"/>
    <col min="47" max="48" width="4.42578125" style="8" customWidth="1"/>
    <col min="49" max="50" width="4.5703125" style="326" customWidth="1"/>
    <col min="51" max="51" width="5.5703125" style="326" customWidth="1"/>
    <col min="52" max="59" width="4.140625" style="8" customWidth="1"/>
    <col min="60" max="62" width="4.85546875" style="389" customWidth="1"/>
    <col min="63" max="70" width="4.28515625" style="415" customWidth="1"/>
    <col min="71" max="71" width="5.140625" style="415" customWidth="1"/>
    <col min="72" max="72" width="5.42578125" style="415" customWidth="1"/>
    <col min="73" max="73" width="5.140625" style="415" customWidth="1"/>
    <col min="74" max="79" width="4.140625" style="8" customWidth="1"/>
    <col min="80" max="81" width="4.140625" style="492" customWidth="1"/>
    <col min="82" max="83" width="4.140625" style="8" customWidth="1"/>
    <col min="84" max="84" width="5.140625" style="8" customWidth="1"/>
    <col min="85" max="85" width="4.7109375" style="8" customWidth="1"/>
    <col min="86" max="86" width="5.85546875" style="8" customWidth="1"/>
    <col min="87" max="94" width="4.140625" style="8" customWidth="1"/>
    <col min="95" max="105" width="4.28515625" style="8" customWidth="1"/>
    <col min="106" max="106" width="5.140625" style="8" customWidth="1"/>
    <col min="107" max="107" width="5.28515625" style="8" customWidth="1"/>
    <col min="108" max="108" width="5" style="8" customWidth="1"/>
    <col min="109" max="16384" width="9.140625" style="8"/>
  </cols>
  <sheetData>
    <row r="1" spans="1:108" s="1" customFormat="1" ht="27.75" customHeight="1" x14ac:dyDescent="0.25">
      <c r="D1" s="620" t="s">
        <v>576</v>
      </c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3"/>
      <c r="Q1" s="620" t="s">
        <v>709</v>
      </c>
      <c r="R1" s="621"/>
      <c r="S1" s="621"/>
      <c r="T1" s="621"/>
      <c r="U1" s="621"/>
      <c r="V1" s="621"/>
      <c r="W1" s="621"/>
      <c r="X1" s="621"/>
      <c r="Y1" s="621"/>
      <c r="Z1" s="621"/>
      <c r="AA1" s="622"/>
      <c r="AB1" s="620" t="s">
        <v>719</v>
      </c>
      <c r="AC1" s="621"/>
      <c r="AD1" s="621"/>
      <c r="AE1" s="621"/>
      <c r="AF1" s="621"/>
      <c r="AG1" s="621"/>
      <c r="AH1" s="621"/>
      <c r="AI1" s="621"/>
      <c r="AJ1" s="621"/>
      <c r="AK1" s="621"/>
      <c r="AL1" s="622"/>
      <c r="AM1" s="620" t="s">
        <v>736</v>
      </c>
      <c r="AN1" s="621"/>
      <c r="AO1" s="621"/>
      <c r="AP1" s="621"/>
      <c r="AQ1" s="621"/>
      <c r="AR1" s="621"/>
      <c r="AS1" s="621"/>
      <c r="AT1" s="621"/>
      <c r="AU1" s="621"/>
      <c r="AV1" s="621"/>
      <c r="AW1" s="621"/>
      <c r="AX1" s="621"/>
      <c r="AY1" s="622"/>
      <c r="AZ1" s="620" t="s">
        <v>747</v>
      </c>
      <c r="BA1" s="621"/>
      <c r="BB1" s="621"/>
      <c r="BC1" s="621"/>
      <c r="BD1" s="621"/>
      <c r="BE1" s="621"/>
      <c r="BF1" s="621"/>
      <c r="BG1" s="621"/>
      <c r="BH1" s="621"/>
      <c r="BI1" s="621"/>
      <c r="BJ1" s="622"/>
      <c r="BK1" s="620" t="s">
        <v>770</v>
      </c>
      <c r="BL1" s="621"/>
      <c r="BM1" s="621"/>
      <c r="BN1" s="621"/>
      <c r="BO1" s="621"/>
      <c r="BP1" s="621"/>
      <c r="BQ1" s="621"/>
      <c r="BR1" s="621"/>
      <c r="BS1" s="621"/>
      <c r="BT1" s="621"/>
      <c r="BU1" s="622"/>
      <c r="BV1" s="620" t="s">
        <v>774</v>
      </c>
      <c r="BW1" s="621"/>
      <c r="BX1" s="621"/>
      <c r="BY1" s="621"/>
      <c r="BZ1" s="621"/>
      <c r="CA1" s="621"/>
      <c r="CB1" s="621"/>
      <c r="CC1" s="621"/>
      <c r="CD1" s="621"/>
      <c r="CE1" s="621"/>
      <c r="CF1" s="621"/>
      <c r="CG1" s="621"/>
      <c r="CH1" s="622"/>
      <c r="CI1" s="620" t="s">
        <v>780</v>
      </c>
      <c r="CJ1" s="621"/>
      <c r="CK1" s="621"/>
      <c r="CL1" s="621"/>
      <c r="CM1" s="621"/>
      <c r="CN1" s="621"/>
      <c r="CO1" s="621"/>
      <c r="CP1" s="621"/>
      <c r="CQ1" s="621"/>
      <c r="CR1" s="621"/>
      <c r="CS1" s="622"/>
      <c r="CT1" s="620" t="s">
        <v>785</v>
      </c>
      <c r="CU1" s="621"/>
      <c r="CV1" s="621"/>
      <c r="CW1" s="621"/>
      <c r="CX1" s="621"/>
      <c r="CY1" s="621"/>
      <c r="CZ1" s="621"/>
      <c r="DA1" s="621"/>
      <c r="DB1" s="621"/>
      <c r="DC1" s="621"/>
      <c r="DD1" s="622"/>
    </row>
    <row r="2" spans="1:108" s="1" customFormat="1" ht="26.25" customHeight="1" x14ac:dyDescent="0.35">
      <c r="C2" s="311" t="s">
        <v>1</v>
      </c>
      <c r="D2" s="623" t="s">
        <v>5</v>
      </c>
      <c r="E2" s="624"/>
      <c r="F2" s="623" t="s">
        <v>6</v>
      </c>
      <c r="G2" s="624"/>
      <c r="H2" s="623" t="s">
        <v>2</v>
      </c>
      <c r="I2" s="624"/>
      <c r="J2" s="623" t="s">
        <v>3</v>
      </c>
      <c r="K2" s="624"/>
      <c r="L2" s="634" t="s">
        <v>525</v>
      </c>
      <c r="M2" s="635"/>
      <c r="N2" s="630" t="s">
        <v>4</v>
      </c>
      <c r="O2" s="630"/>
      <c r="P2" s="631"/>
      <c r="Q2" s="623" t="s">
        <v>5</v>
      </c>
      <c r="R2" s="624"/>
      <c r="S2" s="623" t="s">
        <v>6</v>
      </c>
      <c r="T2" s="624"/>
      <c r="U2" s="623" t="s">
        <v>2</v>
      </c>
      <c r="V2" s="624"/>
      <c r="W2" s="623" t="s">
        <v>3</v>
      </c>
      <c r="X2" s="629"/>
      <c r="Y2" s="630" t="s">
        <v>4</v>
      </c>
      <c r="Z2" s="630"/>
      <c r="AA2" s="631"/>
      <c r="AB2" s="623" t="s">
        <v>5</v>
      </c>
      <c r="AC2" s="624"/>
      <c r="AD2" s="623" t="s">
        <v>6</v>
      </c>
      <c r="AE2" s="624"/>
      <c r="AF2" s="623" t="s">
        <v>2</v>
      </c>
      <c r="AG2" s="624"/>
      <c r="AH2" s="623" t="s">
        <v>3</v>
      </c>
      <c r="AI2" s="629"/>
      <c r="AJ2" s="627" t="s">
        <v>4</v>
      </c>
      <c r="AK2" s="627"/>
      <c r="AL2" s="628"/>
      <c r="AM2" s="623" t="s">
        <v>5</v>
      </c>
      <c r="AN2" s="624"/>
      <c r="AO2" s="623" t="s">
        <v>6</v>
      </c>
      <c r="AP2" s="624"/>
      <c r="AQ2" s="623" t="s">
        <v>2</v>
      </c>
      <c r="AR2" s="624"/>
      <c r="AS2" s="623" t="s">
        <v>3</v>
      </c>
      <c r="AT2" s="624"/>
      <c r="AU2" s="623" t="s">
        <v>525</v>
      </c>
      <c r="AV2" s="629"/>
      <c r="AW2" s="627" t="s">
        <v>4</v>
      </c>
      <c r="AX2" s="627"/>
      <c r="AY2" s="628"/>
      <c r="AZ2" s="623" t="s">
        <v>5</v>
      </c>
      <c r="BA2" s="624"/>
      <c r="BB2" s="623" t="s">
        <v>6</v>
      </c>
      <c r="BC2" s="624"/>
      <c r="BD2" s="623" t="s">
        <v>2</v>
      </c>
      <c r="BE2" s="624"/>
      <c r="BF2" s="623" t="s">
        <v>3</v>
      </c>
      <c r="BG2" s="624"/>
      <c r="BH2" s="627" t="s">
        <v>4</v>
      </c>
      <c r="BI2" s="627"/>
      <c r="BJ2" s="628"/>
      <c r="BK2" s="623" t="s">
        <v>5</v>
      </c>
      <c r="BL2" s="624"/>
      <c r="BM2" s="623" t="s">
        <v>6</v>
      </c>
      <c r="BN2" s="624"/>
      <c r="BO2" s="623" t="s">
        <v>2</v>
      </c>
      <c r="BP2" s="624"/>
      <c r="BQ2" s="623" t="s">
        <v>3</v>
      </c>
      <c r="BR2" s="624"/>
      <c r="BS2" s="627" t="s">
        <v>4</v>
      </c>
      <c r="BT2" s="627"/>
      <c r="BU2" s="628"/>
      <c r="BV2" s="623" t="s">
        <v>5</v>
      </c>
      <c r="BW2" s="624"/>
      <c r="BX2" s="623" t="s">
        <v>6</v>
      </c>
      <c r="BY2" s="624"/>
      <c r="BZ2" s="623" t="s">
        <v>2</v>
      </c>
      <c r="CA2" s="624"/>
      <c r="CB2" s="623" t="s">
        <v>3</v>
      </c>
      <c r="CC2" s="624"/>
      <c r="CD2" s="623" t="s">
        <v>525</v>
      </c>
      <c r="CE2" s="624"/>
      <c r="CF2" s="627" t="s">
        <v>4</v>
      </c>
      <c r="CG2" s="627"/>
      <c r="CH2" s="628"/>
      <c r="CI2" s="623" t="s">
        <v>5</v>
      </c>
      <c r="CJ2" s="624"/>
      <c r="CK2" s="623" t="s">
        <v>6</v>
      </c>
      <c r="CL2" s="624"/>
      <c r="CM2" s="623" t="s">
        <v>2</v>
      </c>
      <c r="CN2" s="624"/>
      <c r="CO2" s="623" t="s">
        <v>3</v>
      </c>
      <c r="CP2" s="624"/>
      <c r="CQ2" s="627" t="s">
        <v>4</v>
      </c>
      <c r="CR2" s="627"/>
      <c r="CS2" s="628"/>
      <c r="CT2" s="623" t="s">
        <v>5</v>
      </c>
      <c r="CU2" s="624"/>
      <c r="CV2" s="623" t="s">
        <v>6</v>
      </c>
      <c r="CW2" s="624"/>
      <c r="CX2" s="623" t="s">
        <v>2</v>
      </c>
      <c r="CY2" s="624"/>
      <c r="CZ2" s="623" t="s">
        <v>3</v>
      </c>
      <c r="DA2" s="624"/>
      <c r="DB2" s="625" t="s">
        <v>4</v>
      </c>
      <c r="DC2" s="625"/>
      <c r="DD2" s="626"/>
    </row>
    <row r="3" spans="1:108" s="1" customFormat="1" ht="15.75" customHeight="1" x14ac:dyDescent="0.2">
      <c r="D3" s="65" t="s">
        <v>0</v>
      </c>
      <c r="E3" s="65" t="s">
        <v>7</v>
      </c>
      <c r="F3" s="67" t="s">
        <v>0</v>
      </c>
      <c r="G3" s="65" t="s">
        <v>7</v>
      </c>
      <c r="H3" s="65" t="s">
        <v>0</v>
      </c>
      <c r="I3" s="65" t="s">
        <v>7</v>
      </c>
      <c r="J3" s="65" t="s">
        <v>0</v>
      </c>
      <c r="K3" s="65" t="s">
        <v>7</v>
      </c>
      <c r="L3" s="65" t="s">
        <v>0</v>
      </c>
      <c r="M3" s="65" t="s">
        <v>7</v>
      </c>
      <c r="N3" s="131" t="s">
        <v>0</v>
      </c>
      <c r="O3" s="131" t="s">
        <v>7</v>
      </c>
      <c r="P3" s="63" t="s">
        <v>607</v>
      </c>
      <c r="Q3" s="162" t="s">
        <v>0</v>
      </c>
      <c r="R3" s="162" t="s">
        <v>7</v>
      </c>
      <c r="S3" s="162" t="s">
        <v>0</v>
      </c>
      <c r="T3" s="162" t="s">
        <v>7</v>
      </c>
      <c r="U3" s="162" t="s">
        <v>0</v>
      </c>
      <c r="V3" s="162" t="s">
        <v>7</v>
      </c>
      <c r="W3" s="162" t="s">
        <v>0</v>
      </c>
      <c r="X3" s="221" t="s">
        <v>7</v>
      </c>
      <c r="Y3" s="213" t="s">
        <v>0</v>
      </c>
      <c r="Z3" s="213" t="s">
        <v>7</v>
      </c>
      <c r="AA3" s="213" t="s">
        <v>607</v>
      </c>
      <c r="AB3" s="230" t="s">
        <v>0</v>
      </c>
      <c r="AC3" s="230" t="s">
        <v>7</v>
      </c>
      <c r="AD3" s="230" t="s">
        <v>0</v>
      </c>
      <c r="AE3" s="230" t="s">
        <v>7</v>
      </c>
      <c r="AF3" s="230" t="s">
        <v>0</v>
      </c>
      <c r="AG3" s="230" t="s">
        <v>7</v>
      </c>
      <c r="AH3" s="230" t="s">
        <v>0</v>
      </c>
      <c r="AI3" s="231" t="s">
        <v>7</v>
      </c>
      <c r="AJ3" s="237" t="s">
        <v>0</v>
      </c>
      <c r="AK3" s="237" t="s">
        <v>7</v>
      </c>
      <c r="AL3" s="237" t="s">
        <v>607</v>
      </c>
      <c r="AM3" s="306" t="s">
        <v>0</v>
      </c>
      <c r="AN3" s="306" t="s">
        <v>7</v>
      </c>
      <c r="AO3" s="306" t="s">
        <v>0</v>
      </c>
      <c r="AP3" s="306" t="s">
        <v>7</v>
      </c>
      <c r="AQ3" s="306" t="s">
        <v>0</v>
      </c>
      <c r="AR3" s="306" t="s">
        <v>7</v>
      </c>
      <c r="AS3" s="306" t="s">
        <v>0</v>
      </c>
      <c r="AT3" s="306" t="s">
        <v>7</v>
      </c>
      <c r="AU3" s="306" t="s">
        <v>0</v>
      </c>
      <c r="AV3" s="307" t="s">
        <v>7</v>
      </c>
      <c r="AW3" s="321" t="s">
        <v>0</v>
      </c>
      <c r="AX3" s="321" t="s">
        <v>7</v>
      </c>
      <c r="AY3" s="321" t="s">
        <v>607</v>
      </c>
      <c r="AZ3" s="322" t="s">
        <v>0</v>
      </c>
      <c r="BA3" s="322" t="s">
        <v>7</v>
      </c>
      <c r="BB3" s="322" t="s">
        <v>0</v>
      </c>
      <c r="BC3" s="322" t="s">
        <v>7</v>
      </c>
      <c r="BD3" s="322" t="s">
        <v>0</v>
      </c>
      <c r="BE3" s="322" t="s">
        <v>7</v>
      </c>
      <c r="BF3" s="322" t="s">
        <v>0</v>
      </c>
      <c r="BG3" s="322" t="s">
        <v>7</v>
      </c>
      <c r="BH3" s="396" t="s">
        <v>0</v>
      </c>
      <c r="BI3" s="396" t="s">
        <v>7</v>
      </c>
      <c r="BJ3" s="396" t="s">
        <v>607</v>
      </c>
      <c r="BK3" s="437" t="s">
        <v>0</v>
      </c>
      <c r="BL3" s="437" t="s">
        <v>7</v>
      </c>
      <c r="BM3" s="437" t="s">
        <v>0</v>
      </c>
      <c r="BN3" s="437" t="s">
        <v>7</v>
      </c>
      <c r="BO3" s="437" t="s">
        <v>0</v>
      </c>
      <c r="BP3" s="437" t="s">
        <v>7</v>
      </c>
      <c r="BQ3" s="437" t="s">
        <v>0</v>
      </c>
      <c r="BR3" s="437" t="s">
        <v>7</v>
      </c>
      <c r="BS3" s="429" t="s">
        <v>0</v>
      </c>
      <c r="BT3" s="429" t="s">
        <v>7</v>
      </c>
      <c r="BU3" s="429" t="s">
        <v>607</v>
      </c>
      <c r="BV3" s="494" t="s">
        <v>0</v>
      </c>
      <c r="BW3" s="494" t="s">
        <v>7</v>
      </c>
      <c r="BX3" s="494" t="s">
        <v>0</v>
      </c>
      <c r="BY3" s="494" t="s">
        <v>7</v>
      </c>
      <c r="BZ3" s="494" t="s">
        <v>0</v>
      </c>
      <c r="CA3" s="494" t="s">
        <v>7</v>
      </c>
      <c r="CB3" s="494" t="s">
        <v>0</v>
      </c>
      <c r="CC3" s="494" t="s">
        <v>7</v>
      </c>
      <c r="CD3" s="494" t="s">
        <v>0</v>
      </c>
      <c r="CE3" s="494" t="s">
        <v>7</v>
      </c>
      <c r="CF3" s="495" t="s">
        <v>0</v>
      </c>
      <c r="CG3" s="495" t="s">
        <v>7</v>
      </c>
      <c r="CH3" s="495" t="s">
        <v>607</v>
      </c>
      <c r="CI3" s="499" t="s">
        <v>0</v>
      </c>
      <c r="CJ3" s="499" t="s">
        <v>7</v>
      </c>
      <c r="CK3" s="499" t="s">
        <v>0</v>
      </c>
      <c r="CL3" s="499" t="s">
        <v>7</v>
      </c>
      <c r="CM3" s="499" t="s">
        <v>0</v>
      </c>
      <c r="CN3" s="499" t="s">
        <v>7</v>
      </c>
      <c r="CO3" s="499" t="s">
        <v>0</v>
      </c>
      <c r="CP3" s="499" t="s">
        <v>7</v>
      </c>
      <c r="CQ3" s="539" t="s">
        <v>0</v>
      </c>
      <c r="CR3" s="539" t="s">
        <v>7</v>
      </c>
      <c r="CS3" s="539" t="s">
        <v>607</v>
      </c>
      <c r="CT3" s="577" t="s">
        <v>0</v>
      </c>
      <c r="CU3" s="577" t="s">
        <v>7</v>
      </c>
      <c r="CV3" s="577" t="s">
        <v>0</v>
      </c>
      <c r="CW3" s="577" t="s">
        <v>7</v>
      </c>
      <c r="CX3" s="577" t="s">
        <v>0</v>
      </c>
      <c r="CY3" s="577" t="s">
        <v>7</v>
      </c>
      <c r="CZ3" s="577" t="s">
        <v>0</v>
      </c>
      <c r="DA3" s="577" t="s">
        <v>7</v>
      </c>
      <c r="DB3" s="418" t="s">
        <v>0</v>
      </c>
      <c r="DC3" s="418" t="s">
        <v>7</v>
      </c>
      <c r="DD3" s="418" t="s">
        <v>607</v>
      </c>
    </row>
    <row r="4" spans="1:108" s="2" customFormat="1" ht="90" customHeight="1" x14ac:dyDescent="0.2">
      <c r="C4" s="3" t="s">
        <v>8</v>
      </c>
      <c r="D4" s="5" t="s">
        <v>700</v>
      </c>
      <c r="E4" s="5" t="s">
        <v>700</v>
      </c>
      <c r="F4" s="79" t="s">
        <v>696</v>
      </c>
      <c r="G4" s="4" t="s">
        <v>696</v>
      </c>
      <c r="H4" s="4" t="s">
        <v>697</v>
      </c>
      <c r="I4" s="4" t="s">
        <v>697</v>
      </c>
      <c r="J4" s="4" t="s">
        <v>698</v>
      </c>
      <c r="K4" s="4" t="s">
        <v>698</v>
      </c>
      <c r="L4" s="4" t="s">
        <v>699</v>
      </c>
      <c r="M4" s="4" t="s">
        <v>699</v>
      </c>
      <c r="N4" s="61" t="s">
        <v>9</v>
      </c>
      <c r="O4" s="61" t="s">
        <v>9</v>
      </c>
      <c r="P4" s="61" t="s">
        <v>10</v>
      </c>
      <c r="Q4" s="107" t="s">
        <v>705</v>
      </c>
      <c r="R4" s="107" t="s">
        <v>705</v>
      </c>
      <c r="S4" s="79" t="s">
        <v>706</v>
      </c>
      <c r="T4" s="79" t="s">
        <v>706</v>
      </c>
      <c r="U4" s="106" t="s">
        <v>707</v>
      </c>
      <c r="V4" s="106" t="s">
        <v>707</v>
      </c>
      <c r="W4" s="106" t="s">
        <v>708</v>
      </c>
      <c r="X4" s="224" t="s">
        <v>708</v>
      </c>
      <c r="Y4" s="61" t="s">
        <v>9</v>
      </c>
      <c r="Z4" s="61" t="s">
        <v>9</v>
      </c>
      <c r="AA4" s="61" t="s">
        <v>10</v>
      </c>
      <c r="AB4" s="107" t="s">
        <v>715</v>
      </c>
      <c r="AC4" s="107" t="s">
        <v>715</v>
      </c>
      <c r="AD4" s="79" t="s">
        <v>716</v>
      </c>
      <c r="AE4" s="79" t="s">
        <v>716</v>
      </c>
      <c r="AF4" s="220" t="s">
        <v>717</v>
      </c>
      <c r="AG4" s="220" t="s">
        <v>717</v>
      </c>
      <c r="AH4" s="220" t="s">
        <v>718</v>
      </c>
      <c r="AI4" s="224" t="s">
        <v>718</v>
      </c>
      <c r="AJ4" s="222" t="s">
        <v>9</v>
      </c>
      <c r="AK4" s="222" t="s">
        <v>9</v>
      </c>
      <c r="AL4" s="222" t="s">
        <v>10</v>
      </c>
      <c r="AM4" s="107" t="s">
        <v>737</v>
      </c>
      <c r="AN4" s="107" t="s">
        <v>737</v>
      </c>
      <c r="AO4" s="291" t="s">
        <v>738</v>
      </c>
      <c r="AP4" s="291" t="s">
        <v>738</v>
      </c>
      <c r="AQ4" s="220" t="s">
        <v>739</v>
      </c>
      <c r="AR4" s="220" t="s">
        <v>739</v>
      </c>
      <c r="AS4" s="220" t="s">
        <v>740</v>
      </c>
      <c r="AT4" s="220" t="s">
        <v>740</v>
      </c>
      <c r="AU4" s="220" t="s">
        <v>741</v>
      </c>
      <c r="AV4" s="220" t="s">
        <v>741</v>
      </c>
      <c r="AW4" s="222" t="s">
        <v>9</v>
      </c>
      <c r="AX4" s="222" t="s">
        <v>9</v>
      </c>
      <c r="AY4" s="222" t="s">
        <v>10</v>
      </c>
      <c r="AZ4" s="107" t="s">
        <v>748</v>
      </c>
      <c r="BA4" s="107" t="s">
        <v>748</v>
      </c>
      <c r="BB4" s="317" t="s">
        <v>749</v>
      </c>
      <c r="BC4" s="317" t="s">
        <v>749</v>
      </c>
      <c r="BD4" s="220" t="s">
        <v>750</v>
      </c>
      <c r="BE4" s="356" t="s">
        <v>750</v>
      </c>
      <c r="BF4" s="220" t="s">
        <v>751</v>
      </c>
      <c r="BG4" s="356" t="s">
        <v>751</v>
      </c>
      <c r="BH4" s="393" t="s">
        <v>9</v>
      </c>
      <c r="BI4" s="393" t="s">
        <v>9</v>
      </c>
      <c r="BJ4" s="393" t="s">
        <v>10</v>
      </c>
      <c r="BK4" s="420" t="s">
        <v>766</v>
      </c>
      <c r="BL4" s="420" t="s">
        <v>766</v>
      </c>
      <c r="BM4" s="417" t="s">
        <v>767</v>
      </c>
      <c r="BN4" s="417" t="s">
        <v>767</v>
      </c>
      <c r="BO4" s="417" t="s">
        <v>768</v>
      </c>
      <c r="BP4" s="417" t="s">
        <v>768</v>
      </c>
      <c r="BQ4" s="417" t="s">
        <v>769</v>
      </c>
      <c r="BR4" s="417" t="s">
        <v>769</v>
      </c>
      <c r="BS4" s="393" t="s">
        <v>9</v>
      </c>
      <c r="BT4" s="393" t="s">
        <v>9</v>
      </c>
      <c r="BU4" s="393" t="s">
        <v>10</v>
      </c>
      <c r="BV4" s="420" t="s">
        <v>775</v>
      </c>
      <c r="BW4" s="420" t="s">
        <v>775</v>
      </c>
      <c r="BX4" s="486" t="s">
        <v>776</v>
      </c>
      <c r="BY4" s="486" t="s">
        <v>776</v>
      </c>
      <c r="BZ4" s="486" t="s">
        <v>777</v>
      </c>
      <c r="CA4" s="486" t="s">
        <v>777</v>
      </c>
      <c r="CB4" s="486" t="s">
        <v>778</v>
      </c>
      <c r="CC4" s="486" t="s">
        <v>778</v>
      </c>
      <c r="CD4" s="486" t="s">
        <v>779</v>
      </c>
      <c r="CE4" s="486" t="s">
        <v>779</v>
      </c>
      <c r="CF4" s="393" t="s">
        <v>9</v>
      </c>
      <c r="CG4" s="393" t="s">
        <v>9</v>
      </c>
      <c r="CH4" s="393" t="s">
        <v>10</v>
      </c>
      <c r="CI4" s="523" t="s">
        <v>781</v>
      </c>
      <c r="CJ4" s="523" t="s">
        <v>781</v>
      </c>
      <c r="CK4" s="522" t="s">
        <v>782</v>
      </c>
      <c r="CL4" s="522" t="s">
        <v>782</v>
      </c>
      <c r="CM4" s="522" t="s">
        <v>783</v>
      </c>
      <c r="CN4" s="522" t="s">
        <v>783</v>
      </c>
      <c r="CO4" s="522" t="s">
        <v>784</v>
      </c>
      <c r="CP4" s="522" t="s">
        <v>784</v>
      </c>
      <c r="CQ4" s="393" t="s">
        <v>9</v>
      </c>
      <c r="CR4" s="393" t="s">
        <v>9</v>
      </c>
      <c r="CS4" s="393" t="s">
        <v>10</v>
      </c>
      <c r="CT4" s="568" t="s">
        <v>786</v>
      </c>
      <c r="CU4" s="568" t="s">
        <v>786</v>
      </c>
      <c r="CV4" s="567" t="s">
        <v>787</v>
      </c>
      <c r="CW4" s="567" t="s">
        <v>787</v>
      </c>
      <c r="CX4" s="567" t="s">
        <v>788</v>
      </c>
      <c r="CY4" s="567" t="s">
        <v>788</v>
      </c>
      <c r="CZ4" s="567" t="s">
        <v>789</v>
      </c>
      <c r="DA4" s="567" t="s">
        <v>789</v>
      </c>
      <c r="DB4" s="419" t="s">
        <v>9</v>
      </c>
      <c r="DC4" s="419" t="s">
        <v>9</v>
      </c>
      <c r="DD4" s="419" t="s">
        <v>10</v>
      </c>
    </row>
    <row r="5" spans="1:108" s="7" customFormat="1" ht="12.75" x14ac:dyDescent="0.2">
      <c r="A5" s="19">
        <v>1</v>
      </c>
      <c r="B5" s="31"/>
      <c r="C5" s="19" t="s">
        <v>11</v>
      </c>
      <c r="D5" s="12"/>
      <c r="E5" s="92"/>
      <c r="F5" s="76"/>
      <c r="H5" s="76"/>
      <c r="J5" s="81"/>
      <c r="L5" s="100"/>
      <c r="N5" s="151">
        <f>D5+F5+H5+J5+L5</f>
        <v>0</v>
      </c>
      <c r="O5" s="151">
        <f>E5+G5+I5+K5+M5</f>
        <v>0</v>
      </c>
      <c r="P5" s="151">
        <f>N5+O5</f>
        <v>0</v>
      </c>
      <c r="Q5" s="166"/>
      <c r="R5" s="184"/>
      <c r="S5" s="169"/>
      <c r="T5" s="188"/>
      <c r="U5" s="172"/>
      <c r="Y5" s="225">
        <f>Q5+S5+U5+W5</f>
        <v>0</v>
      </c>
      <c r="Z5" s="225">
        <f>R5+T5+V5+X5</f>
        <v>0</v>
      </c>
      <c r="AA5" s="225">
        <f>Y5+Z5</f>
        <v>0</v>
      </c>
      <c r="AB5" s="241"/>
      <c r="AC5" s="265"/>
      <c r="AD5" s="245"/>
      <c r="AE5" s="268"/>
      <c r="AF5" s="248"/>
      <c r="AG5" s="271"/>
      <c r="AH5" s="251"/>
      <c r="AI5" s="274"/>
      <c r="AJ5" s="227">
        <f>AB5+AD5+AF5+AH5</f>
        <v>0</v>
      </c>
      <c r="AK5" s="227">
        <f>AC5+AE5+AG5+AI5</f>
        <v>0</v>
      </c>
      <c r="AL5" s="227">
        <f>AJ5+AK5</f>
        <v>0</v>
      </c>
      <c r="AN5" s="329"/>
      <c r="AP5" s="332"/>
      <c r="AR5" s="335"/>
      <c r="AS5" s="202"/>
      <c r="AT5" s="338"/>
      <c r="AV5" s="342"/>
      <c r="AW5" s="151">
        <f>AM5+AO5+AQ5+AS5+AU5</f>
        <v>0</v>
      </c>
      <c r="AX5" s="151">
        <f>AN5+AP5+AR5+AT5+AV5</f>
        <v>0</v>
      </c>
      <c r="AY5" s="151">
        <f>AW5+AX5</f>
        <v>0</v>
      </c>
      <c r="AZ5" s="360"/>
      <c r="BA5" s="401"/>
      <c r="BB5" s="363"/>
      <c r="BC5" s="404"/>
      <c r="BD5" s="366"/>
      <c r="BE5" s="407"/>
      <c r="BF5" s="369"/>
      <c r="BG5" s="410"/>
      <c r="BH5" s="395">
        <f>AZ5+BB5+BD5+BF5</f>
        <v>0</v>
      </c>
      <c r="BI5" s="395">
        <f>BA5+BC5+BE5+BG5</f>
        <v>0</v>
      </c>
      <c r="BJ5" s="395">
        <f>BH5+BI5</f>
        <v>0</v>
      </c>
      <c r="BK5" s="76"/>
      <c r="BL5" s="449"/>
      <c r="BM5" s="76"/>
      <c r="BN5" s="449"/>
      <c r="BO5" s="76"/>
      <c r="BP5" s="449"/>
      <c r="BQ5" s="76"/>
      <c r="BR5" s="449"/>
      <c r="BS5" s="395">
        <f>BK5+BM5+BO5+BQ5</f>
        <v>0</v>
      </c>
      <c r="BT5" s="395">
        <f>BL5+BN5+BP5+BR5</f>
        <v>0</v>
      </c>
      <c r="BU5" s="395">
        <f>BS5+BT5</f>
        <v>0</v>
      </c>
      <c r="BV5" s="503"/>
      <c r="BX5" s="506"/>
      <c r="BZ5" s="509"/>
      <c r="CB5" s="512"/>
      <c r="CC5" s="493"/>
      <c r="CD5" s="515"/>
      <c r="CF5" s="431">
        <f>BV5+BX5+BZ5+CB5+CD5</f>
        <v>0</v>
      </c>
      <c r="CG5" s="431">
        <f>BW5+BY5+CA5+CC5+CE5</f>
        <v>0</v>
      </c>
      <c r="CH5" s="431">
        <f>CF5+CG5</f>
        <v>0</v>
      </c>
      <c r="CI5" s="554"/>
      <c r="CK5" s="557"/>
      <c r="CM5" s="560"/>
      <c r="CO5" s="563"/>
      <c r="CQ5" s="545">
        <f>CI5+CK5+CM5+CO5</f>
        <v>0</v>
      </c>
      <c r="CR5" s="545">
        <f>CJ5+CL5+CN5+CP5</f>
        <v>0</v>
      </c>
      <c r="CS5" s="545">
        <f>CQ5+CR5</f>
        <v>0</v>
      </c>
      <c r="CU5" s="603"/>
      <c r="CW5" s="607"/>
      <c r="CY5" s="611"/>
      <c r="DA5" s="615"/>
      <c r="DB5" s="580">
        <f>CT5+CV5+CX5+CZ5</f>
        <v>0</v>
      </c>
      <c r="DC5" s="580">
        <f>CU5+CW5+CY5+DA5</f>
        <v>0</v>
      </c>
      <c r="DD5" s="580">
        <f>DB5+DC5</f>
        <v>0</v>
      </c>
    </row>
    <row r="6" spans="1:108" s="7" customFormat="1" x14ac:dyDescent="0.2">
      <c r="B6" s="32" t="s">
        <v>12</v>
      </c>
      <c r="C6" s="7" t="s">
        <v>13</v>
      </c>
      <c r="D6" s="12"/>
      <c r="E6" s="92"/>
      <c r="F6" s="76">
        <v>1</v>
      </c>
      <c r="H6" s="76"/>
      <c r="J6" s="81">
        <v>1</v>
      </c>
      <c r="L6" s="100">
        <v>2</v>
      </c>
      <c r="N6" s="151">
        <f t="shared" ref="N6:N69" si="0">D6+F6+H6+J6+L6</f>
        <v>4</v>
      </c>
      <c r="O6" s="151">
        <f t="shared" ref="O6:O69" si="1">E6+G6+I6+K6+M6</f>
        <v>0</v>
      </c>
      <c r="P6" s="151">
        <f t="shared" ref="P6:P69" si="2">N6+O6</f>
        <v>4</v>
      </c>
      <c r="Q6" s="166">
        <v>1</v>
      </c>
      <c r="R6" s="182">
        <v>1</v>
      </c>
      <c r="S6" s="169">
        <v>2</v>
      </c>
      <c r="T6" s="186">
        <v>1</v>
      </c>
      <c r="U6" s="172"/>
      <c r="Y6" s="226">
        <f t="shared" ref="Y6:Y69" si="3">Q6+S6+U6+W6</f>
        <v>3</v>
      </c>
      <c r="Z6" s="226">
        <f t="shared" ref="Z6:Z69" si="4">R6+T6+V6+X6</f>
        <v>2</v>
      </c>
      <c r="AA6" s="226">
        <f t="shared" ref="AA6:AA69" si="5">Y6+Z6</f>
        <v>5</v>
      </c>
      <c r="AB6" s="241"/>
      <c r="AC6" s="263">
        <v>1</v>
      </c>
      <c r="AD6" s="245">
        <v>2</v>
      </c>
      <c r="AE6" s="266">
        <v>1</v>
      </c>
      <c r="AF6" s="248"/>
      <c r="AG6" s="269">
        <v>1</v>
      </c>
      <c r="AH6" s="251"/>
      <c r="AI6" s="272">
        <v>1</v>
      </c>
      <c r="AJ6" s="227">
        <f t="shared" ref="AJ6:AJ69" si="6">AB6+AD6+AF6+AH6</f>
        <v>2</v>
      </c>
      <c r="AK6" s="227">
        <f t="shared" ref="AK6:AK69" si="7">AC6+AE6+AG6+AI6</f>
        <v>4</v>
      </c>
      <c r="AL6" s="227">
        <f t="shared" ref="AL6:AL69" si="8">AJ6+AK6</f>
        <v>6</v>
      </c>
      <c r="AN6" s="327">
        <v>1</v>
      </c>
      <c r="AP6" s="330">
        <v>1</v>
      </c>
      <c r="AQ6" s="7">
        <v>1</v>
      </c>
      <c r="AR6" s="333">
        <v>1</v>
      </c>
      <c r="AS6" s="202">
        <v>9</v>
      </c>
      <c r="AT6" s="336">
        <v>1</v>
      </c>
      <c r="AU6" s="7">
        <v>10</v>
      </c>
      <c r="AV6" s="339">
        <v>1</v>
      </c>
      <c r="AW6" s="151">
        <f t="shared" ref="AW6:AW69" si="9">AM6+AO6+AQ6+AS6+AU6</f>
        <v>20</v>
      </c>
      <c r="AX6" s="151">
        <f t="shared" ref="AX6:AX69" si="10">AN6+AP6+AR6+AT6+AV6</f>
        <v>5</v>
      </c>
      <c r="AY6" s="151">
        <f t="shared" ref="AY6:AY69" si="11">AW6+AX6</f>
        <v>25</v>
      </c>
      <c r="AZ6" s="360"/>
      <c r="BA6" s="399">
        <v>1</v>
      </c>
      <c r="BB6" s="363">
        <v>5</v>
      </c>
      <c r="BC6" s="402">
        <v>1</v>
      </c>
      <c r="BD6" s="366">
        <v>10</v>
      </c>
      <c r="BE6" s="405">
        <v>1</v>
      </c>
      <c r="BF6" s="369"/>
      <c r="BG6" s="408">
        <v>1</v>
      </c>
      <c r="BH6" s="395">
        <f t="shared" ref="BH6:BH69" si="12">AZ6+BB6+BD6+BF6</f>
        <v>15</v>
      </c>
      <c r="BI6" s="395">
        <f t="shared" ref="BI6:BI69" si="13">BA6+BC6+BE6+BG6</f>
        <v>4</v>
      </c>
      <c r="BJ6" s="395">
        <f t="shared" ref="BJ6:BJ69" si="14">BH6+BI6</f>
        <v>19</v>
      </c>
      <c r="BK6" s="76"/>
      <c r="BL6" s="450">
        <v>1</v>
      </c>
      <c r="BM6" s="76">
        <v>3</v>
      </c>
      <c r="BN6" s="450">
        <v>1</v>
      </c>
      <c r="BO6" s="76">
        <v>2</v>
      </c>
      <c r="BP6" s="450">
        <v>1</v>
      </c>
      <c r="BQ6" s="76">
        <v>2</v>
      </c>
      <c r="BR6" s="450">
        <v>1</v>
      </c>
      <c r="BS6" s="395">
        <f t="shared" ref="BS6:BS69" si="15">BK6+BM6+BO6+BQ6</f>
        <v>7</v>
      </c>
      <c r="BT6" s="395">
        <f t="shared" ref="BT6:BT69" si="16">BL6+BN6+BP6+BR6</f>
        <v>4</v>
      </c>
      <c r="BU6" s="395">
        <f t="shared" ref="BU6:BU69" si="17">BS6+BT6</f>
        <v>11</v>
      </c>
      <c r="BV6" s="503">
        <v>4</v>
      </c>
      <c r="BX6" s="506">
        <v>6</v>
      </c>
      <c r="BZ6" s="509">
        <v>7</v>
      </c>
      <c r="CB6" s="512">
        <v>6</v>
      </c>
      <c r="CC6" s="493"/>
      <c r="CD6" s="515">
        <v>1</v>
      </c>
      <c r="CF6" s="500">
        <f t="shared" ref="CF6:CF69" si="18">BV6+BX6+BZ6+CB6+CD6</f>
        <v>24</v>
      </c>
      <c r="CG6" s="500">
        <f t="shared" ref="CG6:CG69" si="19">BW6+BY6+CA6+CC6+CE6</f>
        <v>0</v>
      </c>
      <c r="CH6" s="500">
        <f t="shared" ref="CH6:CH69" si="20">CF6+CG6</f>
        <v>24</v>
      </c>
      <c r="CI6" s="554">
        <v>5</v>
      </c>
      <c r="CK6" s="557"/>
      <c r="CM6" s="560">
        <v>1</v>
      </c>
      <c r="CO6" s="563"/>
      <c r="CQ6" s="545">
        <f t="shared" ref="CQ6:CQ69" si="21">CI6+CK6+CM6+CO6</f>
        <v>6</v>
      </c>
      <c r="CR6" s="545">
        <f t="shared" ref="CR6:CR69" si="22">CJ6+CL6+CN6+CP6</f>
        <v>0</v>
      </c>
      <c r="CS6" s="545">
        <f t="shared" ref="CS6:CS69" si="23">CQ6+CR6</f>
        <v>6</v>
      </c>
      <c r="CU6" s="600">
        <v>1</v>
      </c>
      <c r="CW6" s="604">
        <v>1</v>
      </c>
      <c r="CY6" s="608">
        <v>1</v>
      </c>
      <c r="DA6" s="612">
        <v>1</v>
      </c>
      <c r="DB6" s="619">
        <f t="shared" ref="DB6:DB69" si="24">CT6+CV6+CX6+CZ6</f>
        <v>0</v>
      </c>
      <c r="DC6" s="619">
        <f t="shared" ref="DC6:DC69" si="25">CU6+CW6+CY6+DA6</f>
        <v>4</v>
      </c>
      <c r="DD6" s="619">
        <f t="shared" ref="DD6:DD69" si="26">DB6+DC6</f>
        <v>4</v>
      </c>
    </row>
    <row r="7" spans="1:108" s="7" customFormat="1" x14ac:dyDescent="0.2">
      <c r="B7" s="32" t="s">
        <v>14</v>
      </c>
      <c r="C7" s="7" t="s">
        <v>15</v>
      </c>
      <c r="D7" s="12"/>
      <c r="E7" s="92"/>
      <c r="F7" s="76"/>
      <c r="H7" s="76"/>
      <c r="J7" s="81"/>
      <c r="L7" s="100"/>
      <c r="N7" s="151">
        <f t="shared" si="0"/>
        <v>0</v>
      </c>
      <c r="O7" s="151">
        <f t="shared" si="1"/>
        <v>0</v>
      </c>
      <c r="P7" s="151">
        <f t="shared" si="2"/>
        <v>0</v>
      </c>
      <c r="Q7" s="166">
        <v>1</v>
      </c>
      <c r="R7" s="182"/>
      <c r="S7" s="169"/>
      <c r="T7" s="186"/>
      <c r="U7" s="172"/>
      <c r="Y7" s="226">
        <f t="shared" si="3"/>
        <v>1</v>
      </c>
      <c r="Z7" s="226">
        <f t="shared" si="4"/>
        <v>0</v>
      </c>
      <c r="AA7" s="226">
        <f t="shared" si="5"/>
        <v>1</v>
      </c>
      <c r="AB7" s="241"/>
      <c r="AC7" s="263"/>
      <c r="AD7" s="245"/>
      <c r="AE7" s="266"/>
      <c r="AF7" s="248">
        <v>2</v>
      </c>
      <c r="AG7" s="269"/>
      <c r="AH7" s="251"/>
      <c r="AI7" s="272"/>
      <c r="AJ7" s="227">
        <f t="shared" si="6"/>
        <v>2</v>
      </c>
      <c r="AK7" s="227">
        <f t="shared" si="7"/>
        <v>0</v>
      </c>
      <c r="AL7" s="227">
        <f t="shared" si="8"/>
        <v>2</v>
      </c>
      <c r="AN7" s="327"/>
      <c r="AP7" s="330"/>
      <c r="AR7" s="333"/>
      <c r="AS7" s="202"/>
      <c r="AT7" s="336"/>
      <c r="AV7" s="339"/>
      <c r="AW7" s="151">
        <f t="shared" si="9"/>
        <v>0</v>
      </c>
      <c r="AX7" s="151">
        <f t="shared" si="10"/>
        <v>0</v>
      </c>
      <c r="AY7" s="151">
        <f t="shared" si="11"/>
        <v>0</v>
      </c>
      <c r="AZ7" s="360">
        <v>2</v>
      </c>
      <c r="BA7" s="399"/>
      <c r="BB7" s="363"/>
      <c r="BC7" s="402"/>
      <c r="BD7" s="366">
        <v>1</v>
      </c>
      <c r="BE7" s="405"/>
      <c r="BF7" s="369"/>
      <c r="BG7" s="408"/>
      <c r="BH7" s="395">
        <f t="shared" si="12"/>
        <v>3</v>
      </c>
      <c r="BI7" s="395">
        <f t="shared" si="13"/>
        <v>0</v>
      </c>
      <c r="BJ7" s="395">
        <f t="shared" si="14"/>
        <v>3</v>
      </c>
      <c r="BK7" s="76"/>
      <c r="BL7" s="450"/>
      <c r="BM7" s="76"/>
      <c r="BN7" s="450"/>
      <c r="BO7" s="76">
        <v>4</v>
      </c>
      <c r="BP7" s="450"/>
      <c r="BQ7" s="76">
        <v>2</v>
      </c>
      <c r="BR7" s="450"/>
      <c r="BS7" s="395">
        <f t="shared" si="15"/>
        <v>6</v>
      </c>
      <c r="BT7" s="395">
        <f t="shared" si="16"/>
        <v>0</v>
      </c>
      <c r="BU7" s="395">
        <f t="shared" si="17"/>
        <v>6</v>
      </c>
      <c r="BV7" s="503"/>
      <c r="BX7" s="506">
        <v>3</v>
      </c>
      <c r="BZ7" s="509"/>
      <c r="CB7" s="512">
        <v>3</v>
      </c>
      <c r="CC7" s="493"/>
      <c r="CD7" s="515"/>
      <c r="CF7" s="500">
        <f t="shared" si="18"/>
        <v>6</v>
      </c>
      <c r="CG7" s="500">
        <f t="shared" si="19"/>
        <v>0</v>
      </c>
      <c r="CH7" s="500">
        <f t="shared" si="20"/>
        <v>6</v>
      </c>
      <c r="CI7" s="554">
        <v>2</v>
      </c>
      <c r="CK7" s="557"/>
      <c r="CM7" s="560">
        <v>2</v>
      </c>
      <c r="CO7" s="563">
        <v>1</v>
      </c>
      <c r="CQ7" s="545">
        <f t="shared" si="21"/>
        <v>5</v>
      </c>
      <c r="CR7" s="545">
        <f t="shared" si="22"/>
        <v>0</v>
      </c>
      <c r="CS7" s="545">
        <f t="shared" si="23"/>
        <v>5</v>
      </c>
      <c r="CU7" s="600"/>
      <c r="CW7" s="604"/>
      <c r="CY7" s="608"/>
      <c r="DA7" s="612"/>
      <c r="DB7" s="619">
        <f t="shared" si="24"/>
        <v>0</v>
      </c>
      <c r="DC7" s="619">
        <f t="shared" si="25"/>
        <v>0</v>
      </c>
      <c r="DD7" s="619">
        <f t="shared" si="26"/>
        <v>0</v>
      </c>
    </row>
    <row r="8" spans="1:108" s="7" customFormat="1" x14ac:dyDescent="0.2">
      <c r="B8" s="32" t="s">
        <v>16</v>
      </c>
      <c r="C8" s="7" t="s">
        <v>17</v>
      </c>
      <c r="D8" s="12"/>
      <c r="E8" s="92"/>
      <c r="F8" s="76"/>
      <c r="H8" s="76"/>
      <c r="J8" s="81"/>
      <c r="L8" s="100"/>
      <c r="N8" s="151">
        <f t="shared" si="0"/>
        <v>0</v>
      </c>
      <c r="O8" s="151">
        <f t="shared" si="1"/>
        <v>0</v>
      </c>
      <c r="P8" s="151">
        <f t="shared" si="2"/>
        <v>0</v>
      </c>
      <c r="Q8" s="166"/>
      <c r="R8" s="182"/>
      <c r="S8" s="169"/>
      <c r="T8" s="186"/>
      <c r="U8" s="172"/>
      <c r="Y8" s="226">
        <f t="shared" si="3"/>
        <v>0</v>
      </c>
      <c r="Z8" s="226">
        <f t="shared" si="4"/>
        <v>0</v>
      </c>
      <c r="AA8" s="226">
        <f t="shared" si="5"/>
        <v>0</v>
      </c>
      <c r="AB8" s="241"/>
      <c r="AC8" s="263"/>
      <c r="AD8" s="245"/>
      <c r="AE8" s="266"/>
      <c r="AF8" s="248"/>
      <c r="AG8" s="269"/>
      <c r="AH8" s="251"/>
      <c r="AI8" s="272"/>
      <c r="AJ8" s="227">
        <f t="shared" si="6"/>
        <v>0</v>
      </c>
      <c r="AK8" s="227">
        <f t="shared" si="7"/>
        <v>0</v>
      </c>
      <c r="AL8" s="227">
        <f t="shared" si="8"/>
        <v>0</v>
      </c>
      <c r="AN8" s="327"/>
      <c r="AP8" s="330"/>
      <c r="AR8" s="333"/>
      <c r="AS8" s="202"/>
      <c r="AT8" s="336"/>
      <c r="AV8" s="339"/>
      <c r="AW8" s="151">
        <f t="shared" si="9"/>
        <v>0</v>
      </c>
      <c r="AX8" s="151">
        <f t="shared" si="10"/>
        <v>0</v>
      </c>
      <c r="AY8" s="151">
        <f t="shared" si="11"/>
        <v>0</v>
      </c>
      <c r="AZ8" s="360"/>
      <c r="BA8" s="399"/>
      <c r="BB8" s="363"/>
      <c r="BC8" s="402"/>
      <c r="BD8" s="366"/>
      <c r="BE8" s="405"/>
      <c r="BF8" s="369"/>
      <c r="BG8" s="408"/>
      <c r="BH8" s="395">
        <f t="shared" si="12"/>
        <v>0</v>
      </c>
      <c r="BI8" s="395">
        <f t="shared" si="13"/>
        <v>0</v>
      </c>
      <c r="BJ8" s="395">
        <f t="shared" si="14"/>
        <v>0</v>
      </c>
      <c r="BK8" s="76"/>
      <c r="BL8" s="450"/>
      <c r="BM8" s="76"/>
      <c r="BN8" s="450"/>
      <c r="BO8" s="76"/>
      <c r="BP8" s="450"/>
      <c r="BQ8" s="76"/>
      <c r="BR8" s="450"/>
      <c r="BS8" s="395">
        <f t="shared" si="15"/>
        <v>0</v>
      </c>
      <c r="BT8" s="395">
        <f t="shared" si="16"/>
        <v>0</v>
      </c>
      <c r="BU8" s="395">
        <f t="shared" si="17"/>
        <v>0</v>
      </c>
      <c r="BV8" s="503"/>
      <c r="BX8" s="506"/>
      <c r="BZ8" s="509"/>
      <c r="CB8" s="512"/>
      <c r="CC8" s="493"/>
      <c r="CD8" s="515"/>
      <c r="CF8" s="500">
        <f t="shared" si="18"/>
        <v>0</v>
      </c>
      <c r="CG8" s="500">
        <f t="shared" si="19"/>
        <v>0</v>
      </c>
      <c r="CH8" s="500">
        <f t="shared" si="20"/>
        <v>0</v>
      </c>
      <c r="CI8" s="554"/>
      <c r="CK8" s="557"/>
      <c r="CM8" s="560"/>
      <c r="CO8" s="563"/>
      <c r="CQ8" s="545">
        <f t="shared" si="21"/>
        <v>0</v>
      </c>
      <c r="CR8" s="545">
        <f t="shared" si="22"/>
        <v>0</v>
      </c>
      <c r="CS8" s="545">
        <f t="shared" si="23"/>
        <v>0</v>
      </c>
      <c r="CU8" s="600"/>
      <c r="CW8" s="604"/>
      <c r="CY8" s="608"/>
      <c r="DA8" s="612"/>
      <c r="DB8" s="619">
        <f t="shared" si="24"/>
        <v>0</v>
      </c>
      <c r="DC8" s="619">
        <f t="shared" si="25"/>
        <v>0</v>
      </c>
      <c r="DD8" s="619">
        <f t="shared" si="26"/>
        <v>0</v>
      </c>
    </row>
    <row r="9" spans="1:108" s="7" customFormat="1" x14ac:dyDescent="0.2">
      <c r="B9" s="32" t="s">
        <v>18</v>
      </c>
      <c r="C9" s="7" t="s">
        <v>19</v>
      </c>
      <c r="D9" s="12"/>
      <c r="E9" s="92"/>
      <c r="F9" s="76">
        <v>1</v>
      </c>
      <c r="H9" s="76">
        <v>1</v>
      </c>
      <c r="J9" s="81">
        <v>1</v>
      </c>
      <c r="L9" s="100">
        <v>1</v>
      </c>
      <c r="N9" s="151">
        <f t="shared" si="0"/>
        <v>4</v>
      </c>
      <c r="O9" s="151">
        <f t="shared" si="1"/>
        <v>0</v>
      </c>
      <c r="P9" s="151">
        <f t="shared" si="2"/>
        <v>4</v>
      </c>
      <c r="Q9" s="166"/>
      <c r="R9" s="182"/>
      <c r="S9" s="169"/>
      <c r="T9" s="186"/>
      <c r="U9" s="172"/>
      <c r="Y9" s="226">
        <f t="shared" si="3"/>
        <v>0</v>
      </c>
      <c r="Z9" s="226">
        <f t="shared" si="4"/>
        <v>0</v>
      </c>
      <c r="AA9" s="226">
        <f t="shared" si="5"/>
        <v>0</v>
      </c>
      <c r="AB9" s="241"/>
      <c r="AC9" s="263"/>
      <c r="AD9" s="245"/>
      <c r="AE9" s="266"/>
      <c r="AF9" s="248"/>
      <c r="AG9" s="269"/>
      <c r="AH9" s="251"/>
      <c r="AI9" s="272"/>
      <c r="AJ9" s="227">
        <f t="shared" si="6"/>
        <v>0</v>
      </c>
      <c r="AK9" s="227">
        <f t="shared" si="7"/>
        <v>0</v>
      </c>
      <c r="AL9" s="227">
        <f t="shared" si="8"/>
        <v>0</v>
      </c>
      <c r="AN9" s="327"/>
      <c r="AP9" s="330"/>
      <c r="AR9" s="333"/>
      <c r="AS9" s="202"/>
      <c r="AT9" s="336"/>
      <c r="AV9" s="339"/>
      <c r="AW9" s="151">
        <f t="shared" si="9"/>
        <v>0</v>
      </c>
      <c r="AX9" s="151">
        <f t="shared" si="10"/>
        <v>0</v>
      </c>
      <c r="AY9" s="151">
        <f t="shared" si="11"/>
        <v>0</v>
      </c>
      <c r="AZ9" s="360"/>
      <c r="BA9" s="399"/>
      <c r="BB9" s="363"/>
      <c r="BC9" s="402"/>
      <c r="BD9" s="366"/>
      <c r="BE9" s="405"/>
      <c r="BF9" s="369"/>
      <c r="BG9" s="408"/>
      <c r="BH9" s="395">
        <f t="shared" si="12"/>
        <v>0</v>
      </c>
      <c r="BI9" s="395">
        <f t="shared" si="13"/>
        <v>0</v>
      </c>
      <c r="BJ9" s="395">
        <f t="shared" si="14"/>
        <v>0</v>
      </c>
      <c r="BK9" s="76"/>
      <c r="BL9" s="450"/>
      <c r="BM9" s="76"/>
      <c r="BN9" s="450"/>
      <c r="BO9" s="76"/>
      <c r="BP9" s="450"/>
      <c r="BQ9" s="76"/>
      <c r="BR9" s="450"/>
      <c r="BS9" s="395">
        <f t="shared" si="15"/>
        <v>0</v>
      </c>
      <c r="BT9" s="395">
        <f t="shared" si="16"/>
        <v>0</v>
      </c>
      <c r="BU9" s="395">
        <f t="shared" si="17"/>
        <v>0</v>
      </c>
      <c r="BV9" s="503"/>
      <c r="BX9" s="506"/>
      <c r="BZ9" s="509"/>
      <c r="CB9" s="512"/>
      <c r="CC9" s="493"/>
      <c r="CD9" s="515"/>
      <c r="CF9" s="500">
        <f t="shared" si="18"/>
        <v>0</v>
      </c>
      <c r="CG9" s="500">
        <f t="shared" si="19"/>
        <v>0</v>
      </c>
      <c r="CH9" s="500">
        <f t="shared" si="20"/>
        <v>0</v>
      </c>
      <c r="CI9" s="554"/>
      <c r="CK9" s="557"/>
      <c r="CM9" s="560"/>
      <c r="CO9" s="563"/>
      <c r="CQ9" s="545">
        <f t="shared" si="21"/>
        <v>0</v>
      </c>
      <c r="CR9" s="545">
        <f t="shared" si="22"/>
        <v>0</v>
      </c>
      <c r="CS9" s="545">
        <f t="shared" si="23"/>
        <v>0</v>
      </c>
      <c r="CU9" s="600"/>
      <c r="CW9" s="604"/>
      <c r="CY9" s="608"/>
      <c r="DA9" s="612"/>
      <c r="DB9" s="619">
        <f t="shared" si="24"/>
        <v>0</v>
      </c>
      <c r="DC9" s="619">
        <f t="shared" si="25"/>
        <v>0</v>
      </c>
      <c r="DD9" s="619">
        <f t="shared" si="26"/>
        <v>0</v>
      </c>
    </row>
    <row r="10" spans="1:108" s="7" customFormat="1" x14ac:dyDescent="0.2">
      <c r="B10" s="32" t="s">
        <v>20</v>
      </c>
      <c r="C10" s="7" t="s">
        <v>21</v>
      </c>
      <c r="D10" s="12"/>
      <c r="E10" s="92"/>
      <c r="F10" s="76"/>
      <c r="H10" s="76"/>
      <c r="J10" s="81"/>
      <c r="L10" s="100"/>
      <c r="N10" s="151">
        <f t="shared" si="0"/>
        <v>0</v>
      </c>
      <c r="O10" s="151">
        <f t="shared" si="1"/>
        <v>0</v>
      </c>
      <c r="P10" s="151">
        <f t="shared" si="2"/>
        <v>0</v>
      </c>
      <c r="Q10" s="166"/>
      <c r="R10" s="182"/>
      <c r="S10" s="169"/>
      <c r="T10" s="186"/>
      <c r="U10" s="172"/>
      <c r="Y10" s="226">
        <f t="shared" si="3"/>
        <v>0</v>
      </c>
      <c r="Z10" s="226">
        <f t="shared" si="4"/>
        <v>0</v>
      </c>
      <c r="AA10" s="226">
        <f t="shared" si="5"/>
        <v>0</v>
      </c>
      <c r="AB10" s="241"/>
      <c r="AC10" s="263"/>
      <c r="AD10" s="245"/>
      <c r="AE10" s="266"/>
      <c r="AF10" s="248">
        <v>2</v>
      </c>
      <c r="AG10" s="269"/>
      <c r="AH10" s="251"/>
      <c r="AI10" s="272"/>
      <c r="AJ10" s="227">
        <f t="shared" si="6"/>
        <v>2</v>
      </c>
      <c r="AK10" s="227">
        <f t="shared" si="7"/>
        <v>0</v>
      </c>
      <c r="AL10" s="227">
        <f t="shared" si="8"/>
        <v>2</v>
      </c>
      <c r="AN10" s="327"/>
      <c r="AP10" s="330"/>
      <c r="AR10" s="333"/>
      <c r="AS10" s="202"/>
      <c r="AT10" s="336"/>
      <c r="AV10" s="339"/>
      <c r="AW10" s="151">
        <f t="shared" si="9"/>
        <v>0</v>
      </c>
      <c r="AX10" s="151">
        <f t="shared" si="10"/>
        <v>0</v>
      </c>
      <c r="AY10" s="151">
        <f t="shared" si="11"/>
        <v>0</v>
      </c>
      <c r="AZ10" s="360"/>
      <c r="BA10" s="399"/>
      <c r="BB10" s="363"/>
      <c r="BC10" s="402"/>
      <c r="BD10" s="366"/>
      <c r="BE10" s="405"/>
      <c r="BF10" s="369"/>
      <c r="BG10" s="408"/>
      <c r="BH10" s="395">
        <f t="shared" si="12"/>
        <v>0</v>
      </c>
      <c r="BI10" s="395">
        <f t="shared" si="13"/>
        <v>0</v>
      </c>
      <c r="BJ10" s="395">
        <f t="shared" si="14"/>
        <v>0</v>
      </c>
      <c r="BK10" s="76"/>
      <c r="BL10" s="450"/>
      <c r="BM10" s="76"/>
      <c r="BN10" s="450"/>
      <c r="BO10" s="76"/>
      <c r="BP10" s="450"/>
      <c r="BQ10" s="76"/>
      <c r="BR10" s="450"/>
      <c r="BS10" s="395">
        <f t="shared" si="15"/>
        <v>0</v>
      </c>
      <c r="BT10" s="395">
        <f t="shared" si="16"/>
        <v>0</v>
      </c>
      <c r="BU10" s="395">
        <f t="shared" si="17"/>
        <v>0</v>
      </c>
      <c r="BV10" s="503"/>
      <c r="BX10" s="506"/>
      <c r="BZ10" s="509"/>
      <c r="CB10" s="512">
        <v>1</v>
      </c>
      <c r="CC10" s="493"/>
      <c r="CD10" s="515"/>
      <c r="CF10" s="500">
        <f t="shared" si="18"/>
        <v>1</v>
      </c>
      <c r="CG10" s="500">
        <f t="shared" si="19"/>
        <v>0</v>
      </c>
      <c r="CH10" s="500">
        <f t="shared" si="20"/>
        <v>1</v>
      </c>
      <c r="CI10" s="554"/>
      <c r="CK10" s="557"/>
      <c r="CM10" s="560"/>
      <c r="CO10" s="563"/>
      <c r="CQ10" s="545">
        <f t="shared" si="21"/>
        <v>0</v>
      </c>
      <c r="CR10" s="545">
        <f t="shared" si="22"/>
        <v>0</v>
      </c>
      <c r="CS10" s="545">
        <f t="shared" si="23"/>
        <v>0</v>
      </c>
      <c r="CU10" s="600"/>
      <c r="CW10" s="604"/>
      <c r="CY10" s="608"/>
      <c r="DA10" s="612"/>
      <c r="DB10" s="619">
        <f t="shared" si="24"/>
        <v>0</v>
      </c>
      <c r="DC10" s="619">
        <f t="shared" si="25"/>
        <v>0</v>
      </c>
      <c r="DD10" s="619">
        <f t="shared" si="26"/>
        <v>0</v>
      </c>
    </row>
    <row r="11" spans="1:108" s="7" customFormat="1" x14ac:dyDescent="0.2">
      <c r="B11" s="32" t="s">
        <v>22</v>
      </c>
      <c r="C11" s="7" t="s">
        <v>23</v>
      </c>
      <c r="D11" s="12"/>
      <c r="E11" s="92"/>
      <c r="F11" s="76">
        <v>2</v>
      </c>
      <c r="H11" s="76"/>
      <c r="J11" s="81"/>
      <c r="L11" s="100"/>
      <c r="N11" s="151">
        <f t="shared" si="0"/>
        <v>2</v>
      </c>
      <c r="O11" s="151">
        <f t="shared" si="1"/>
        <v>0</v>
      </c>
      <c r="P11" s="151">
        <f t="shared" si="2"/>
        <v>2</v>
      </c>
      <c r="Q11" s="166"/>
      <c r="R11" s="182">
        <v>2</v>
      </c>
      <c r="S11" s="169"/>
      <c r="T11" s="186">
        <v>2</v>
      </c>
      <c r="U11" s="172">
        <v>1</v>
      </c>
      <c r="Y11" s="226">
        <f t="shared" si="3"/>
        <v>1</v>
      </c>
      <c r="Z11" s="226">
        <f t="shared" si="4"/>
        <v>4</v>
      </c>
      <c r="AA11" s="226">
        <f t="shared" si="5"/>
        <v>5</v>
      </c>
      <c r="AB11" s="241">
        <v>2</v>
      </c>
      <c r="AC11" s="263">
        <v>2</v>
      </c>
      <c r="AD11" s="245"/>
      <c r="AE11" s="266">
        <v>2</v>
      </c>
      <c r="AF11" s="248"/>
      <c r="AG11" s="269">
        <v>2</v>
      </c>
      <c r="AH11" s="251"/>
      <c r="AI11" s="272">
        <v>2</v>
      </c>
      <c r="AJ11" s="227">
        <f t="shared" si="6"/>
        <v>2</v>
      </c>
      <c r="AK11" s="227">
        <f t="shared" si="7"/>
        <v>8</v>
      </c>
      <c r="AL11" s="227">
        <f t="shared" si="8"/>
        <v>10</v>
      </c>
      <c r="AM11" s="7">
        <v>3</v>
      </c>
      <c r="AN11" s="327">
        <v>2</v>
      </c>
      <c r="AP11" s="330">
        <v>2</v>
      </c>
      <c r="AR11" s="333">
        <v>2</v>
      </c>
      <c r="AS11" s="202"/>
      <c r="AT11" s="336">
        <v>2</v>
      </c>
      <c r="AU11" s="7">
        <v>1</v>
      </c>
      <c r="AV11" s="339">
        <v>2</v>
      </c>
      <c r="AW11" s="151">
        <f t="shared" si="9"/>
        <v>4</v>
      </c>
      <c r="AX11" s="151">
        <f t="shared" si="10"/>
        <v>10</v>
      </c>
      <c r="AY11" s="151">
        <f t="shared" si="11"/>
        <v>14</v>
      </c>
      <c r="AZ11" s="360"/>
      <c r="BA11" s="399">
        <v>2</v>
      </c>
      <c r="BB11" s="363"/>
      <c r="BC11" s="402">
        <v>2</v>
      </c>
      <c r="BD11" s="366"/>
      <c r="BE11" s="405">
        <v>2</v>
      </c>
      <c r="BF11" s="369"/>
      <c r="BG11" s="408">
        <v>2</v>
      </c>
      <c r="BH11" s="395">
        <f t="shared" si="12"/>
        <v>0</v>
      </c>
      <c r="BI11" s="395">
        <f t="shared" si="13"/>
        <v>8</v>
      </c>
      <c r="BJ11" s="395">
        <f t="shared" si="14"/>
        <v>8</v>
      </c>
      <c r="BK11" s="76"/>
      <c r="BL11" s="450">
        <v>2</v>
      </c>
      <c r="BM11" s="76"/>
      <c r="BN11" s="450">
        <v>2</v>
      </c>
      <c r="BO11" s="76"/>
      <c r="BP11" s="450">
        <v>2</v>
      </c>
      <c r="BQ11" s="76">
        <v>2</v>
      </c>
      <c r="BR11" s="450">
        <v>2</v>
      </c>
      <c r="BS11" s="395">
        <f t="shared" si="15"/>
        <v>2</v>
      </c>
      <c r="BT11" s="395">
        <f t="shared" si="16"/>
        <v>8</v>
      </c>
      <c r="BU11" s="395">
        <f t="shared" si="17"/>
        <v>10</v>
      </c>
      <c r="BV11" s="503"/>
      <c r="BX11" s="506">
        <v>3</v>
      </c>
      <c r="BZ11" s="509"/>
      <c r="CB11" s="512">
        <v>3</v>
      </c>
      <c r="CC11" s="493"/>
      <c r="CD11" s="515"/>
      <c r="CF11" s="500">
        <f t="shared" si="18"/>
        <v>6</v>
      </c>
      <c r="CG11" s="500">
        <f t="shared" si="19"/>
        <v>0</v>
      </c>
      <c r="CH11" s="500">
        <f t="shared" si="20"/>
        <v>6</v>
      </c>
      <c r="CI11" s="554">
        <v>1</v>
      </c>
      <c r="CK11" s="557">
        <v>1</v>
      </c>
      <c r="CM11" s="560"/>
      <c r="CO11" s="563">
        <v>4</v>
      </c>
      <c r="CQ11" s="545">
        <f t="shared" si="21"/>
        <v>6</v>
      </c>
      <c r="CR11" s="545">
        <f t="shared" si="22"/>
        <v>0</v>
      </c>
      <c r="CS11" s="545">
        <f t="shared" si="23"/>
        <v>6</v>
      </c>
      <c r="CU11" s="600">
        <v>2</v>
      </c>
      <c r="CW11" s="604">
        <v>2</v>
      </c>
      <c r="CY11" s="608">
        <v>2</v>
      </c>
      <c r="DA11" s="612">
        <v>2</v>
      </c>
      <c r="DB11" s="619">
        <f t="shared" si="24"/>
        <v>0</v>
      </c>
      <c r="DC11" s="619">
        <f t="shared" si="25"/>
        <v>8</v>
      </c>
      <c r="DD11" s="619">
        <f t="shared" si="26"/>
        <v>8</v>
      </c>
    </row>
    <row r="12" spans="1:108" s="7" customFormat="1" x14ac:dyDescent="0.2">
      <c r="B12" s="32" t="s">
        <v>24</v>
      </c>
      <c r="C12" s="7" t="s">
        <v>25</v>
      </c>
      <c r="D12" s="12"/>
      <c r="E12" s="92"/>
      <c r="F12" s="76">
        <v>4</v>
      </c>
      <c r="H12" s="76"/>
      <c r="J12" s="81">
        <v>3</v>
      </c>
      <c r="L12" s="100"/>
      <c r="N12" s="151">
        <f t="shared" si="0"/>
        <v>7</v>
      </c>
      <c r="O12" s="151">
        <f t="shared" si="1"/>
        <v>0</v>
      </c>
      <c r="P12" s="151">
        <f t="shared" si="2"/>
        <v>7</v>
      </c>
      <c r="Q12" s="166"/>
      <c r="R12" s="182">
        <v>4</v>
      </c>
      <c r="S12" s="169"/>
      <c r="T12" s="186">
        <v>4</v>
      </c>
      <c r="U12" s="172"/>
      <c r="Y12" s="226">
        <f t="shared" si="3"/>
        <v>0</v>
      </c>
      <c r="Z12" s="226">
        <f t="shared" si="4"/>
        <v>8</v>
      </c>
      <c r="AA12" s="226">
        <f t="shared" si="5"/>
        <v>8</v>
      </c>
      <c r="AB12" s="241">
        <v>3</v>
      </c>
      <c r="AC12" s="263">
        <v>4</v>
      </c>
      <c r="AD12" s="245"/>
      <c r="AE12" s="266">
        <v>4</v>
      </c>
      <c r="AF12" s="248"/>
      <c r="AG12" s="269">
        <v>4</v>
      </c>
      <c r="AH12" s="251"/>
      <c r="AI12" s="272">
        <v>4</v>
      </c>
      <c r="AJ12" s="227">
        <f t="shared" si="6"/>
        <v>3</v>
      </c>
      <c r="AK12" s="227">
        <f t="shared" si="7"/>
        <v>16</v>
      </c>
      <c r="AL12" s="227">
        <f t="shared" si="8"/>
        <v>19</v>
      </c>
      <c r="AN12" s="327">
        <v>4</v>
      </c>
      <c r="AP12" s="330">
        <v>4</v>
      </c>
      <c r="AR12" s="333">
        <v>4</v>
      </c>
      <c r="AS12" s="202"/>
      <c r="AT12" s="336">
        <v>4</v>
      </c>
      <c r="AU12" s="7">
        <v>2</v>
      </c>
      <c r="AV12" s="339">
        <v>4</v>
      </c>
      <c r="AW12" s="151">
        <f t="shared" si="9"/>
        <v>2</v>
      </c>
      <c r="AX12" s="151">
        <f t="shared" si="10"/>
        <v>20</v>
      </c>
      <c r="AY12" s="151">
        <f t="shared" si="11"/>
        <v>22</v>
      </c>
      <c r="AZ12" s="360"/>
      <c r="BA12" s="399">
        <v>4</v>
      </c>
      <c r="BB12" s="363"/>
      <c r="BC12" s="402">
        <v>4</v>
      </c>
      <c r="BD12" s="366"/>
      <c r="BE12" s="405">
        <v>4</v>
      </c>
      <c r="BF12" s="369"/>
      <c r="BG12" s="408">
        <v>4</v>
      </c>
      <c r="BH12" s="395">
        <f t="shared" si="12"/>
        <v>0</v>
      </c>
      <c r="BI12" s="395">
        <f t="shared" si="13"/>
        <v>16</v>
      </c>
      <c r="BJ12" s="395">
        <f t="shared" si="14"/>
        <v>16</v>
      </c>
      <c r="BK12" s="76"/>
      <c r="BL12" s="450">
        <v>4</v>
      </c>
      <c r="BM12" s="76">
        <v>1</v>
      </c>
      <c r="BN12" s="450">
        <v>4</v>
      </c>
      <c r="BO12" s="76">
        <v>2</v>
      </c>
      <c r="BP12" s="450">
        <v>4</v>
      </c>
      <c r="BQ12" s="76"/>
      <c r="BR12" s="450">
        <v>4</v>
      </c>
      <c r="BS12" s="395">
        <f t="shared" si="15"/>
        <v>3</v>
      </c>
      <c r="BT12" s="395">
        <f t="shared" si="16"/>
        <v>16</v>
      </c>
      <c r="BU12" s="395">
        <f t="shared" si="17"/>
        <v>19</v>
      </c>
      <c r="BV12" s="503"/>
      <c r="BX12" s="506">
        <v>1</v>
      </c>
      <c r="BZ12" s="509"/>
      <c r="CB12" s="512">
        <v>2</v>
      </c>
      <c r="CC12" s="493"/>
      <c r="CD12" s="515"/>
      <c r="CF12" s="500">
        <f t="shared" si="18"/>
        <v>3</v>
      </c>
      <c r="CG12" s="500">
        <f t="shared" si="19"/>
        <v>0</v>
      </c>
      <c r="CH12" s="500">
        <f t="shared" si="20"/>
        <v>3</v>
      </c>
      <c r="CI12" s="554">
        <v>2</v>
      </c>
      <c r="CK12" s="557">
        <v>3</v>
      </c>
      <c r="CM12" s="560"/>
      <c r="CO12" s="563"/>
      <c r="CQ12" s="545">
        <f t="shared" si="21"/>
        <v>5</v>
      </c>
      <c r="CR12" s="545">
        <f t="shared" si="22"/>
        <v>0</v>
      </c>
      <c r="CS12" s="545">
        <f t="shared" si="23"/>
        <v>5</v>
      </c>
      <c r="CU12" s="600">
        <v>4</v>
      </c>
      <c r="CW12" s="604">
        <v>4</v>
      </c>
      <c r="CY12" s="608">
        <v>4</v>
      </c>
      <c r="DA12" s="612">
        <v>4</v>
      </c>
      <c r="DB12" s="619">
        <f t="shared" si="24"/>
        <v>0</v>
      </c>
      <c r="DC12" s="619">
        <f t="shared" si="25"/>
        <v>16</v>
      </c>
      <c r="DD12" s="619">
        <f t="shared" si="26"/>
        <v>16</v>
      </c>
    </row>
    <row r="13" spans="1:108" s="7" customFormat="1" x14ac:dyDescent="0.2">
      <c r="B13" s="32" t="s">
        <v>26</v>
      </c>
      <c r="C13" s="7" t="s">
        <v>27</v>
      </c>
      <c r="D13" s="12"/>
      <c r="E13" s="92"/>
      <c r="F13" s="76"/>
      <c r="H13" s="76"/>
      <c r="J13" s="81"/>
      <c r="L13" s="100"/>
      <c r="N13" s="151">
        <f t="shared" si="0"/>
        <v>0</v>
      </c>
      <c r="O13" s="151">
        <f t="shared" si="1"/>
        <v>0</v>
      </c>
      <c r="P13" s="151">
        <f t="shared" si="2"/>
        <v>0</v>
      </c>
      <c r="Q13" s="166"/>
      <c r="R13" s="182"/>
      <c r="S13" s="169"/>
      <c r="T13" s="186"/>
      <c r="U13" s="172"/>
      <c r="Y13" s="226">
        <f t="shared" si="3"/>
        <v>0</v>
      </c>
      <c r="Z13" s="226">
        <f t="shared" si="4"/>
        <v>0</v>
      </c>
      <c r="AA13" s="226">
        <f t="shared" si="5"/>
        <v>0</v>
      </c>
      <c r="AB13" s="241"/>
      <c r="AC13" s="263"/>
      <c r="AD13" s="245"/>
      <c r="AE13" s="266"/>
      <c r="AF13" s="248"/>
      <c r="AG13" s="269"/>
      <c r="AH13" s="251"/>
      <c r="AI13" s="272"/>
      <c r="AJ13" s="227">
        <f t="shared" si="6"/>
        <v>0</v>
      </c>
      <c r="AK13" s="227">
        <f t="shared" si="7"/>
        <v>0</v>
      </c>
      <c r="AL13" s="227">
        <f t="shared" si="8"/>
        <v>0</v>
      </c>
      <c r="AN13" s="327"/>
      <c r="AP13" s="330"/>
      <c r="AR13" s="333"/>
      <c r="AS13" s="202"/>
      <c r="AT13" s="336"/>
      <c r="AV13" s="339"/>
      <c r="AW13" s="151">
        <f t="shared" si="9"/>
        <v>0</v>
      </c>
      <c r="AX13" s="151">
        <f t="shared" si="10"/>
        <v>0</v>
      </c>
      <c r="AY13" s="151">
        <f t="shared" si="11"/>
        <v>0</v>
      </c>
      <c r="AZ13" s="360"/>
      <c r="BA13" s="399"/>
      <c r="BB13" s="363"/>
      <c r="BC13" s="402"/>
      <c r="BD13" s="366"/>
      <c r="BE13" s="405"/>
      <c r="BF13" s="369"/>
      <c r="BG13" s="408"/>
      <c r="BH13" s="395">
        <f t="shared" si="12"/>
        <v>0</v>
      </c>
      <c r="BI13" s="395">
        <f t="shared" si="13"/>
        <v>0</v>
      </c>
      <c r="BJ13" s="395">
        <f t="shared" si="14"/>
        <v>0</v>
      </c>
      <c r="BK13" s="76"/>
      <c r="BL13" s="450"/>
      <c r="BM13" s="76"/>
      <c r="BN13" s="450"/>
      <c r="BO13" s="76"/>
      <c r="BP13" s="450"/>
      <c r="BQ13" s="76"/>
      <c r="BR13" s="450"/>
      <c r="BS13" s="395">
        <f t="shared" si="15"/>
        <v>0</v>
      </c>
      <c r="BT13" s="395">
        <f t="shared" si="16"/>
        <v>0</v>
      </c>
      <c r="BU13" s="395">
        <f t="shared" si="17"/>
        <v>0</v>
      </c>
      <c r="BV13" s="503"/>
      <c r="BX13" s="506"/>
      <c r="BZ13" s="509"/>
      <c r="CB13" s="512"/>
      <c r="CC13" s="493"/>
      <c r="CD13" s="515"/>
      <c r="CF13" s="500">
        <f t="shared" si="18"/>
        <v>0</v>
      </c>
      <c r="CG13" s="500">
        <f t="shared" si="19"/>
        <v>0</v>
      </c>
      <c r="CH13" s="500">
        <f t="shared" si="20"/>
        <v>0</v>
      </c>
      <c r="CI13" s="554"/>
      <c r="CK13" s="557"/>
      <c r="CM13" s="560"/>
      <c r="CO13" s="563"/>
      <c r="CQ13" s="545">
        <f t="shared" si="21"/>
        <v>0</v>
      </c>
      <c r="CR13" s="545">
        <f t="shared" si="22"/>
        <v>0</v>
      </c>
      <c r="CS13" s="545">
        <f t="shared" si="23"/>
        <v>0</v>
      </c>
      <c r="CU13" s="600"/>
      <c r="CW13" s="604"/>
      <c r="CY13" s="608"/>
      <c r="DA13" s="612"/>
      <c r="DB13" s="619">
        <f t="shared" si="24"/>
        <v>0</v>
      </c>
      <c r="DC13" s="619">
        <f t="shared" si="25"/>
        <v>0</v>
      </c>
      <c r="DD13" s="619">
        <f t="shared" si="26"/>
        <v>0</v>
      </c>
    </row>
    <row r="14" spans="1:108" s="7" customFormat="1" x14ac:dyDescent="0.2">
      <c r="B14" s="32" t="s">
        <v>28</v>
      </c>
      <c r="C14" s="7" t="s">
        <v>29</v>
      </c>
      <c r="D14" s="12"/>
      <c r="E14" s="92"/>
      <c r="F14" s="76"/>
      <c r="H14" s="76"/>
      <c r="J14" s="81"/>
      <c r="L14" s="100"/>
      <c r="N14" s="151">
        <f t="shared" si="0"/>
        <v>0</v>
      </c>
      <c r="O14" s="151">
        <f t="shared" si="1"/>
        <v>0</v>
      </c>
      <c r="P14" s="151">
        <f t="shared" si="2"/>
        <v>0</v>
      </c>
      <c r="Q14" s="166"/>
      <c r="R14" s="182"/>
      <c r="S14" s="169"/>
      <c r="T14" s="186"/>
      <c r="U14" s="172"/>
      <c r="Y14" s="226">
        <f t="shared" si="3"/>
        <v>0</v>
      </c>
      <c r="Z14" s="226">
        <f t="shared" si="4"/>
        <v>0</v>
      </c>
      <c r="AA14" s="226">
        <f t="shared" si="5"/>
        <v>0</v>
      </c>
      <c r="AB14" s="241"/>
      <c r="AC14" s="263"/>
      <c r="AD14" s="245"/>
      <c r="AE14" s="266"/>
      <c r="AF14" s="248"/>
      <c r="AG14" s="269"/>
      <c r="AH14" s="251"/>
      <c r="AI14" s="272"/>
      <c r="AJ14" s="227">
        <f t="shared" si="6"/>
        <v>0</v>
      </c>
      <c r="AK14" s="227">
        <f t="shared" si="7"/>
        <v>0</v>
      </c>
      <c r="AL14" s="227">
        <f t="shared" si="8"/>
        <v>0</v>
      </c>
      <c r="AN14" s="327"/>
      <c r="AP14" s="330"/>
      <c r="AR14" s="333"/>
      <c r="AS14" s="202"/>
      <c r="AT14" s="336"/>
      <c r="AV14" s="339"/>
      <c r="AW14" s="151">
        <f t="shared" si="9"/>
        <v>0</v>
      </c>
      <c r="AX14" s="151">
        <f t="shared" si="10"/>
        <v>0</v>
      </c>
      <c r="AY14" s="151">
        <f t="shared" si="11"/>
        <v>0</v>
      </c>
      <c r="AZ14" s="360"/>
      <c r="BA14" s="399"/>
      <c r="BB14" s="363"/>
      <c r="BC14" s="402"/>
      <c r="BD14" s="366"/>
      <c r="BE14" s="405"/>
      <c r="BF14" s="369"/>
      <c r="BG14" s="408"/>
      <c r="BH14" s="395">
        <f t="shared" si="12"/>
        <v>0</v>
      </c>
      <c r="BI14" s="395">
        <f t="shared" si="13"/>
        <v>0</v>
      </c>
      <c r="BJ14" s="395">
        <f t="shared" si="14"/>
        <v>0</v>
      </c>
      <c r="BK14" s="76"/>
      <c r="BL14" s="450"/>
      <c r="BM14" s="76"/>
      <c r="BN14" s="450"/>
      <c r="BO14" s="76"/>
      <c r="BP14" s="450"/>
      <c r="BQ14" s="76"/>
      <c r="BR14" s="450"/>
      <c r="BS14" s="395">
        <f t="shared" si="15"/>
        <v>0</v>
      </c>
      <c r="BT14" s="395">
        <f t="shared" si="16"/>
        <v>0</v>
      </c>
      <c r="BU14" s="395">
        <f t="shared" si="17"/>
        <v>0</v>
      </c>
      <c r="BV14" s="503"/>
      <c r="BX14" s="506"/>
      <c r="BZ14" s="509"/>
      <c r="CB14" s="512"/>
      <c r="CC14" s="493"/>
      <c r="CD14" s="515"/>
      <c r="CF14" s="500">
        <f t="shared" si="18"/>
        <v>0</v>
      </c>
      <c r="CG14" s="500">
        <f t="shared" si="19"/>
        <v>0</v>
      </c>
      <c r="CH14" s="500">
        <f t="shared" si="20"/>
        <v>0</v>
      </c>
      <c r="CI14" s="554"/>
      <c r="CK14" s="557"/>
      <c r="CM14" s="560"/>
      <c r="CO14" s="563">
        <v>1</v>
      </c>
      <c r="CQ14" s="545">
        <f t="shared" si="21"/>
        <v>1</v>
      </c>
      <c r="CR14" s="545">
        <f t="shared" si="22"/>
        <v>0</v>
      </c>
      <c r="CS14" s="545">
        <f t="shared" si="23"/>
        <v>1</v>
      </c>
      <c r="CU14" s="600"/>
      <c r="CW14" s="604"/>
      <c r="CY14" s="608"/>
      <c r="DA14" s="612"/>
      <c r="DB14" s="619">
        <f t="shared" si="24"/>
        <v>0</v>
      </c>
      <c r="DC14" s="619">
        <f t="shared" si="25"/>
        <v>0</v>
      </c>
      <c r="DD14" s="619">
        <f t="shared" si="26"/>
        <v>0</v>
      </c>
    </row>
    <row r="15" spans="1:108" s="7" customFormat="1" x14ac:dyDescent="0.2">
      <c r="B15" s="32" t="s">
        <v>30</v>
      </c>
      <c r="C15" s="7" t="s">
        <v>31</v>
      </c>
      <c r="D15" s="12"/>
      <c r="E15" s="92"/>
      <c r="F15" s="76"/>
      <c r="H15" s="76"/>
      <c r="J15" s="81"/>
      <c r="L15" s="100">
        <v>1</v>
      </c>
      <c r="N15" s="151">
        <f t="shared" si="0"/>
        <v>1</v>
      </c>
      <c r="O15" s="151">
        <f t="shared" si="1"/>
        <v>0</v>
      </c>
      <c r="P15" s="151">
        <f t="shared" si="2"/>
        <v>1</v>
      </c>
      <c r="Q15" s="166">
        <v>4</v>
      </c>
      <c r="R15" s="182">
        <v>2</v>
      </c>
      <c r="S15" s="169"/>
      <c r="T15" s="186">
        <v>2</v>
      </c>
      <c r="U15" s="172"/>
      <c r="Y15" s="226">
        <f t="shared" si="3"/>
        <v>4</v>
      </c>
      <c r="Z15" s="226">
        <f t="shared" si="4"/>
        <v>4</v>
      </c>
      <c r="AA15" s="226">
        <f t="shared" si="5"/>
        <v>8</v>
      </c>
      <c r="AB15" s="241">
        <v>5</v>
      </c>
      <c r="AC15" s="263">
        <v>2</v>
      </c>
      <c r="AD15" s="245"/>
      <c r="AE15" s="266">
        <v>2</v>
      </c>
      <c r="AF15" s="248"/>
      <c r="AG15" s="269">
        <v>2</v>
      </c>
      <c r="AH15" s="251"/>
      <c r="AI15" s="272">
        <v>2</v>
      </c>
      <c r="AJ15" s="227">
        <f t="shared" si="6"/>
        <v>5</v>
      </c>
      <c r="AK15" s="227">
        <f t="shared" si="7"/>
        <v>8</v>
      </c>
      <c r="AL15" s="227">
        <f t="shared" si="8"/>
        <v>13</v>
      </c>
      <c r="AN15" s="327">
        <v>2</v>
      </c>
      <c r="AP15" s="330">
        <v>2</v>
      </c>
      <c r="AR15" s="333">
        <v>2</v>
      </c>
      <c r="AS15" s="202"/>
      <c r="AT15" s="336">
        <v>2</v>
      </c>
      <c r="AV15" s="339">
        <v>2</v>
      </c>
      <c r="AW15" s="151">
        <f t="shared" si="9"/>
        <v>0</v>
      </c>
      <c r="AX15" s="151">
        <f t="shared" si="10"/>
        <v>10</v>
      </c>
      <c r="AY15" s="151">
        <f t="shared" si="11"/>
        <v>10</v>
      </c>
      <c r="AZ15" s="360"/>
      <c r="BA15" s="399">
        <v>2</v>
      </c>
      <c r="BB15" s="363">
        <v>2</v>
      </c>
      <c r="BC15" s="402">
        <v>2</v>
      </c>
      <c r="BD15" s="366">
        <v>5</v>
      </c>
      <c r="BE15" s="405">
        <v>2</v>
      </c>
      <c r="BF15" s="369"/>
      <c r="BG15" s="408">
        <v>2</v>
      </c>
      <c r="BH15" s="395">
        <f t="shared" si="12"/>
        <v>7</v>
      </c>
      <c r="BI15" s="395">
        <f t="shared" si="13"/>
        <v>8</v>
      </c>
      <c r="BJ15" s="395">
        <f t="shared" si="14"/>
        <v>15</v>
      </c>
      <c r="BK15" s="76"/>
      <c r="BL15" s="450">
        <v>2</v>
      </c>
      <c r="BM15" s="76"/>
      <c r="BN15" s="450">
        <v>2</v>
      </c>
      <c r="BO15" s="76"/>
      <c r="BP15" s="450">
        <v>2</v>
      </c>
      <c r="BQ15" s="76"/>
      <c r="BR15" s="450">
        <v>2</v>
      </c>
      <c r="BS15" s="395">
        <f t="shared" si="15"/>
        <v>0</v>
      </c>
      <c r="BT15" s="395">
        <f t="shared" si="16"/>
        <v>8</v>
      </c>
      <c r="BU15" s="395">
        <f t="shared" si="17"/>
        <v>8</v>
      </c>
      <c r="BV15" s="503"/>
      <c r="BX15" s="506"/>
      <c r="BZ15" s="509"/>
      <c r="CB15" s="512"/>
      <c r="CC15" s="493"/>
      <c r="CD15" s="515"/>
      <c r="CF15" s="500">
        <f t="shared" si="18"/>
        <v>0</v>
      </c>
      <c r="CG15" s="500">
        <f t="shared" si="19"/>
        <v>0</v>
      </c>
      <c r="CH15" s="500">
        <f t="shared" si="20"/>
        <v>0</v>
      </c>
      <c r="CI15" s="554"/>
      <c r="CK15" s="557"/>
      <c r="CM15" s="560"/>
      <c r="CO15" s="563">
        <v>2</v>
      </c>
      <c r="CQ15" s="545">
        <f t="shared" si="21"/>
        <v>2</v>
      </c>
      <c r="CR15" s="545">
        <f t="shared" si="22"/>
        <v>0</v>
      </c>
      <c r="CS15" s="545">
        <f t="shared" si="23"/>
        <v>2</v>
      </c>
      <c r="CU15" s="600">
        <v>2</v>
      </c>
      <c r="CW15" s="604">
        <v>2</v>
      </c>
      <c r="CY15" s="608">
        <v>2</v>
      </c>
      <c r="DA15" s="612">
        <v>2</v>
      </c>
      <c r="DB15" s="619">
        <f t="shared" si="24"/>
        <v>0</v>
      </c>
      <c r="DC15" s="619">
        <f t="shared" si="25"/>
        <v>8</v>
      </c>
      <c r="DD15" s="619">
        <f t="shared" si="26"/>
        <v>8</v>
      </c>
    </row>
    <row r="16" spans="1:108" s="7" customFormat="1" x14ac:dyDescent="0.2">
      <c r="B16" s="32" t="s">
        <v>32</v>
      </c>
      <c r="C16" s="7" t="s">
        <v>33</v>
      </c>
      <c r="D16" s="12"/>
      <c r="E16" s="92"/>
      <c r="F16" s="76"/>
      <c r="H16" s="76"/>
      <c r="J16" s="81">
        <v>2</v>
      </c>
      <c r="L16" s="100">
        <v>4</v>
      </c>
      <c r="N16" s="151">
        <f t="shared" si="0"/>
        <v>6</v>
      </c>
      <c r="O16" s="151">
        <f t="shared" si="1"/>
        <v>0</v>
      </c>
      <c r="P16" s="151">
        <f t="shared" si="2"/>
        <v>6</v>
      </c>
      <c r="Q16" s="166"/>
      <c r="R16" s="182">
        <v>1</v>
      </c>
      <c r="S16" s="169"/>
      <c r="T16" s="186">
        <v>1</v>
      </c>
      <c r="U16" s="172"/>
      <c r="Y16" s="226">
        <f t="shared" si="3"/>
        <v>0</v>
      </c>
      <c r="Z16" s="226">
        <f t="shared" si="4"/>
        <v>2</v>
      </c>
      <c r="AA16" s="226">
        <f t="shared" si="5"/>
        <v>2</v>
      </c>
      <c r="AB16" s="241">
        <v>3</v>
      </c>
      <c r="AC16" s="263">
        <v>1</v>
      </c>
      <c r="AD16" s="245"/>
      <c r="AE16" s="266">
        <v>1</v>
      </c>
      <c r="AF16" s="248"/>
      <c r="AG16" s="269">
        <v>1</v>
      </c>
      <c r="AH16" s="251"/>
      <c r="AI16" s="272">
        <v>1</v>
      </c>
      <c r="AJ16" s="227">
        <f t="shared" si="6"/>
        <v>3</v>
      </c>
      <c r="AK16" s="227">
        <f t="shared" si="7"/>
        <v>4</v>
      </c>
      <c r="AL16" s="227">
        <f t="shared" si="8"/>
        <v>7</v>
      </c>
      <c r="AN16" s="327">
        <v>1</v>
      </c>
      <c r="AP16" s="330">
        <v>1</v>
      </c>
      <c r="AQ16" s="7">
        <v>3</v>
      </c>
      <c r="AR16" s="333">
        <v>1</v>
      </c>
      <c r="AS16" s="202"/>
      <c r="AT16" s="336">
        <v>1</v>
      </c>
      <c r="AU16" s="7">
        <v>1</v>
      </c>
      <c r="AV16" s="339">
        <v>1</v>
      </c>
      <c r="AW16" s="151">
        <f t="shared" si="9"/>
        <v>4</v>
      </c>
      <c r="AX16" s="151">
        <f t="shared" si="10"/>
        <v>5</v>
      </c>
      <c r="AY16" s="151">
        <f t="shared" si="11"/>
        <v>9</v>
      </c>
      <c r="AZ16" s="360">
        <v>2</v>
      </c>
      <c r="BA16" s="399">
        <v>1</v>
      </c>
      <c r="BB16" s="363">
        <v>2</v>
      </c>
      <c r="BC16" s="402">
        <v>1</v>
      </c>
      <c r="BD16" s="366">
        <v>4</v>
      </c>
      <c r="BE16" s="405">
        <v>1</v>
      </c>
      <c r="BF16" s="369"/>
      <c r="BG16" s="408">
        <v>1</v>
      </c>
      <c r="BH16" s="395">
        <f t="shared" si="12"/>
        <v>8</v>
      </c>
      <c r="BI16" s="395">
        <f t="shared" si="13"/>
        <v>4</v>
      </c>
      <c r="BJ16" s="395">
        <f t="shared" si="14"/>
        <v>12</v>
      </c>
      <c r="BK16" s="76"/>
      <c r="BL16" s="450">
        <v>1</v>
      </c>
      <c r="BM16" s="76"/>
      <c r="BN16" s="450">
        <v>1</v>
      </c>
      <c r="BO16" s="76"/>
      <c r="BP16" s="450">
        <v>1</v>
      </c>
      <c r="BQ16" s="76"/>
      <c r="BR16" s="450">
        <v>1</v>
      </c>
      <c r="BS16" s="395">
        <f t="shared" si="15"/>
        <v>0</v>
      </c>
      <c r="BT16" s="395">
        <f t="shared" si="16"/>
        <v>4</v>
      </c>
      <c r="BU16" s="395">
        <f t="shared" si="17"/>
        <v>4</v>
      </c>
      <c r="BV16" s="503"/>
      <c r="BX16" s="506">
        <v>1</v>
      </c>
      <c r="BZ16" s="509">
        <v>2</v>
      </c>
      <c r="CB16" s="512"/>
      <c r="CC16" s="493"/>
      <c r="CD16" s="515">
        <v>3</v>
      </c>
      <c r="CF16" s="500">
        <f t="shared" si="18"/>
        <v>6</v>
      </c>
      <c r="CG16" s="500">
        <f t="shared" si="19"/>
        <v>0</v>
      </c>
      <c r="CH16" s="500">
        <f t="shared" si="20"/>
        <v>6</v>
      </c>
      <c r="CI16" s="554">
        <v>1</v>
      </c>
      <c r="CK16" s="557"/>
      <c r="CM16" s="560"/>
      <c r="CO16" s="563"/>
      <c r="CQ16" s="545">
        <f t="shared" si="21"/>
        <v>1</v>
      </c>
      <c r="CR16" s="545">
        <f t="shared" si="22"/>
        <v>0</v>
      </c>
      <c r="CS16" s="545">
        <f t="shared" si="23"/>
        <v>1</v>
      </c>
      <c r="CU16" s="600">
        <v>1</v>
      </c>
      <c r="CW16" s="604">
        <v>1</v>
      </c>
      <c r="CY16" s="608">
        <v>1</v>
      </c>
      <c r="DA16" s="612">
        <v>1</v>
      </c>
      <c r="DB16" s="619">
        <f t="shared" si="24"/>
        <v>0</v>
      </c>
      <c r="DC16" s="619">
        <f t="shared" si="25"/>
        <v>4</v>
      </c>
      <c r="DD16" s="619">
        <f t="shared" si="26"/>
        <v>4</v>
      </c>
    </row>
    <row r="17" spans="1:108" s="7" customFormat="1" x14ac:dyDescent="0.2">
      <c r="B17" s="32" t="s">
        <v>34</v>
      </c>
      <c r="C17" s="7" t="s">
        <v>35</v>
      </c>
      <c r="D17" s="12"/>
      <c r="E17" s="92"/>
      <c r="F17" s="76"/>
      <c r="H17" s="76"/>
      <c r="J17" s="81"/>
      <c r="L17" s="100"/>
      <c r="N17" s="151">
        <f t="shared" si="0"/>
        <v>0</v>
      </c>
      <c r="O17" s="151">
        <f t="shared" si="1"/>
        <v>0</v>
      </c>
      <c r="P17" s="151">
        <f t="shared" si="2"/>
        <v>0</v>
      </c>
      <c r="Q17" s="166"/>
      <c r="R17" s="182"/>
      <c r="S17" s="169"/>
      <c r="T17" s="186"/>
      <c r="U17" s="172"/>
      <c r="Y17" s="226">
        <f t="shared" si="3"/>
        <v>0</v>
      </c>
      <c r="Z17" s="226">
        <f t="shared" si="4"/>
        <v>0</v>
      </c>
      <c r="AA17" s="226">
        <f t="shared" si="5"/>
        <v>0</v>
      </c>
      <c r="AB17" s="241"/>
      <c r="AC17" s="263"/>
      <c r="AD17" s="245"/>
      <c r="AE17" s="266"/>
      <c r="AF17" s="248"/>
      <c r="AG17" s="269"/>
      <c r="AH17" s="251"/>
      <c r="AI17" s="272"/>
      <c r="AJ17" s="227">
        <f t="shared" si="6"/>
        <v>0</v>
      </c>
      <c r="AK17" s="227">
        <f t="shared" si="7"/>
        <v>0</v>
      </c>
      <c r="AL17" s="227">
        <f t="shared" si="8"/>
        <v>0</v>
      </c>
      <c r="AN17" s="327"/>
      <c r="AP17" s="330"/>
      <c r="AR17" s="333"/>
      <c r="AS17" s="202"/>
      <c r="AT17" s="336"/>
      <c r="AV17" s="339"/>
      <c r="AW17" s="151">
        <f t="shared" si="9"/>
        <v>0</v>
      </c>
      <c r="AX17" s="151">
        <f t="shared" si="10"/>
        <v>0</v>
      </c>
      <c r="AY17" s="151">
        <f t="shared" si="11"/>
        <v>0</v>
      </c>
      <c r="AZ17" s="360"/>
      <c r="BA17" s="399"/>
      <c r="BB17" s="363">
        <v>1</v>
      </c>
      <c r="BC17" s="402"/>
      <c r="BD17" s="366"/>
      <c r="BE17" s="405"/>
      <c r="BF17" s="369"/>
      <c r="BG17" s="408"/>
      <c r="BH17" s="395">
        <f t="shared" si="12"/>
        <v>1</v>
      </c>
      <c r="BI17" s="395">
        <f t="shared" si="13"/>
        <v>0</v>
      </c>
      <c r="BJ17" s="395">
        <f t="shared" si="14"/>
        <v>1</v>
      </c>
      <c r="BK17" s="76"/>
      <c r="BL17" s="450"/>
      <c r="BM17" s="76"/>
      <c r="BN17" s="450"/>
      <c r="BO17" s="76"/>
      <c r="BP17" s="450"/>
      <c r="BQ17" s="76"/>
      <c r="BR17" s="450"/>
      <c r="BS17" s="395">
        <f t="shared" si="15"/>
        <v>0</v>
      </c>
      <c r="BT17" s="395">
        <f t="shared" si="16"/>
        <v>0</v>
      </c>
      <c r="BU17" s="395">
        <f t="shared" si="17"/>
        <v>0</v>
      </c>
      <c r="BV17" s="503"/>
      <c r="BX17" s="506"/>
      <c r="BZ17" s="509"/>
      <c r="CB17" s="512"/>
      <c r="CC17" s="493"/>
      <c r="CD17" s="515"/>
      <c r="CF17" s="500">
        <f t="shared" si="18"/>
        <v>0</v>
      </c>
      <c r="CG17" s="500">
        <f t="shared" si="19"/>
        <v>0</v>
      </c>
      <c r="CH17" s="500">
        <f t="shared" si="20"/>
        <v>0</v>
      </c>
      <c r="CI17" s="554"/>
      <c r="CK17" s="557"/>
      <c r="CM17" s="560"/>
      <c r="CO17" s="563"/>
      <c r="CQ17" s="545">
        <f t="shared" si="21"/>
        <v>0</v>
      </c>
      <c r="CR17" s="545">
        <f t="shared" si="22"/>
        <v>0</v>
      </c>
      <c r="CS17" s="545">
        <f t="shared" si="23"/>
        <v>0</v>
      </c>
      <c r="CU17" s="600"/>
      <c r="CW17" s="604"/>
      <c r="CY17" s="608"/>
      <c r="DA17" s="612"/>
      <c r="DB17" s="619">
        <f t="shared" si="24"/>
        <v>0</v>
      </c>
      <c r="DC17" s="619">
        <f t="shared" si="25"/>
        <v>0</v>
      </c>
      <c r="DD17" s="619">
        <f t="shared" si="26"/>
        <v>0</v>
      </c>
    </row>
    <row r="18" spans="1:108" s="7" customFormat="1" x14ac:dyDescent="0.2">
      <c r="B18" s="32" t="s">
        <v>499</v>
      </c>
      <c r="C18" s="7" t="s">
        <v>535</v>
      </c>
      <c r="D18" s="12"/>
      <c r="E18" s="92"/>
      <c r="F18" s="76">
        <v>25</v>
      </c>
      <c r="H18" s="76">
        <v>10</v>
      </c>
      <c r="J18" s="81">
        <v>1</v>
      </c>
      <c r="L18" s="100">
        <v>21</v>
      </c>
      <c r="N18" s="151">
        <f t="shared" si="0"/>
        <v>57</v>
      </c>
      <c r="O18" s="151">
        <f t="shared" si="1"/>
        <v>0</v>
      </c>
      <c r="P18" s="151">
        <f t="shared" si="2"/>
        <v>57</v>
      </c>
      <c r="Q18" s="166">
        <v>4</v>
      </c>
      <c r="R18" s="182">
        <v>4</v>
      </c>
      <c r="S18" s="169">
        <v>2</v>
      </c>
      <c r="T18" s="186">
        <v>4</v>
      </c>
      <c r="U18" s="172">
        <v>5</v>
      </c>
      <c r="Y18" s="226">
        <f t="shared" si="3"/>
        <v>11</v>
      </c>
      <c r="Z18" s="226">
        <f t="shared" si="4"/>
        <v>8</v>
      </c>
      <c r="AA18" s="226">
        <f t="shared" si="5"/>
        <v>19</v>
      </c>
      <c r="AB18" s="241">
        <v>7</v>
      </c>
      <c r="AC18" s="263">
        <v>4</v>
      </c>
      <c r="AD18" s="245">
        <v>2</v>
      </c>
      <c r="AE18" s="266">
        <v>4</v>
      </c>
      <c r="AF18" s="248"/>
      <c r="AG18" s="269">
        <v>4</v>
      </c>
      <c r="AH18" s="251">
        <v>6</v>
      </c>
      <c r="AI18" s="272">
        <v>4</v>
      </c>
      <c r="AJ18" s="227">
        <f t="shared" si="6"/>
        <v>15</v>
      </c>
      <c r="AK18" s="227">
        <f t="shared" si="7"/>
        <v>16</v>
      </c>
      <c r="AL18" s="227">
        <f t="shared" si="8"/>
        <v>31</v>
      </c>
      <c r="AN18" s="327">
        <v>4</v>
      </c>
      <c r="AO18" s="7">
        <v>3</v>
      </c>
      <c r="AP18" s="330">
        <v>4</v>
      </c>
      <c r="AQ18" s="7">
        <v>1</v>
      </c>
      <c r="AR18" s="333">
        <v>4</v>
      </c>
      <c r="AS18" s="202"/>
      <c r="AT18" s="336">
        <v>4</v>
      </c>
      <c r="AU18" s="7">
        <v>4</v>
      </c>
      <c r="AV18" s="339">
        <v>4</v>
      </c>
      <c r="AW18" s="151">
        <f t="shared" si="9"/>
        <v>8</v>
      </c>
      <c r="AX18" s="151">
        <f t="shared" si="10"/>
        <v>20</v>
      </c>
      <c r="AY18" s="151">
        <f t="shared" si="11"/>
        <v>28</v>
      </c>
      <c r="AZ18" s="360"/>
      <c r="BA18" s="399">
        <v>4</v>
      </c>
      <c r="BB18" s="363">
        <v>1</v>
      </c>
      <c r="BC18" s="402">
        <v>4</v>
      </c>
      <c r="BD18" s="366">
        <v>5</v>
      </c>
      <c r="BE18" s="405">
        <v>4</v>
      </c>
      <c r="BF18" s="369">
        <v>5</v>
      </c>
      <c r="BG18" s="408">
        <v>4</v>
      </c>
      <c r="BH18" s="395">
        <f t="shared" si="12"/>
        <v>11</v>
      </c>
      <c r="BI18" s="395">
        <f t="shared" si="13"/>
        <v>16</v>
      </c>
      <c r="BJ18" s="395">
        <f t="shared" si="14"/>
        <v>27</v>
      </c>
      <c r="BK18" s="76"/>
      <c r="BL18" s="450">
        <v>4</v>
      </c>
      <c r="BM18" s="76"/>
      <c r="BN18" s="450">
        <v>4</v>
      </c>
      <c r="BO18" s="76">
        <v>5</v>
      </c>
      <c r="BP18" s="450">
        <v>4</v>
      </c>
      <c r="BQ18" s="76"/>
      <c r="BR18" s="450">
        <v>4</v>
      </c>
      <c r="BS18" s="395">
        <f t="shared" si="15"/>
        <v>5</v>
      </c>
      <c r="BT18" s="395">
        <f t="shared" si="16"/>
        <v>16</v>
      </c>
      <c r="BU18" s="395">
        <f t="shared" si="17"/>
        <v>21</v>
      </c>
      <c r="BV18" s="503"/>
      <c r="BX18" s="506"/>
      <c r="BZ18" s="509">
        <v>1</v>
      </c>
      <c r="CB18" s="512">
        <v>7</v>
      </c>
      <c r="CC18" s="493"/>
      <c r="CD18" s="515"/>
      <c r="CF18" s="500">
        <f t="shared" si="18"/>
        <v>8</v>
      </c>
      <c r="CG18" s="500">
        <f t="shared" si="19"/>
        <v>0</v>
      </c>
      <c r="CH18" s="500">
        <f t="shared" si="20"/>
        <v>8</v>
      </c>
      <c r="CI18" s="554">
        <v>5</v>
      </c>
      <c r="CK18" s="557"/>
      <c r="CM18" s="560"/>
      <c r="CO18" s="563"/>
      <c r="CQ18" s="545">
        <f t="shared" si="21"/>
        <v>5</v>
      </c>
      <c r="CR18" s="545">
        <f t="shared" si="22"/>
        <v>0</v>
      </c>
      <c r="CS18" s="545">
        <f t="shared" si="23"/>
        <v>5</v>
      </c>
      <c r="CU18" s="600">
        <v>4</v>
      </c>
      <c r="CW18" s="604">
        <v>4</v>
      </c>
      <c r="CY18" s="608">
        <v>4</v>
      </c>
      <c r="DA18" s="612">
        <v>4</v>
      </c>
      <c r="DB18" s="619">
        <f t="shared" si="24"/>
        <v>0</v>
      </c>
      <c r="DC18" s="619">
        <f t="shared" si="25"/>
        <v>16</v>
      </c>
      <c r="DD18" s="619">
        <f t="shared" si="26"/>
        <v>16</v>
      </c>
    </row>
    <row r="19" spans="1:108" s="7" customFormat="1" x14ac:dyDescent="0.2">
      <c r="B19" s="32" t="s">
        <v>500</v>
      </c>
      <c r="C19" s="7" t="s">
        <v>562</v>
      </c>
      <c r="D19" s="12"/>
      <c r="E19" s="92"/>
      <c r="F19" s="76"/>
      <c r="H19" s="76"/>
      <c r="J19" s="81">
        <v>2</v>
      </c>
      <c r="L19" s="100"/>
      <c r="N19" s="151">
        <f t="shared" si="0"/>
        <v>2</v>
      </c>
      <c r="O19" s="151">
        <f t="shared" si="1"/>
        <v>0</v>
      </c>
      <c r="P19" s="151">
        <f t="shared" si="2"/>
        <v>2</v>
      </c>
      <c r="Q19" s="166"/>
      <c r="R19" s="182">
        <v>4</v>
      </c>
      <c r="S19" s="169"/>
      <c r="T19" s="186">
        <v>4</v>
      </c>
      <c r="U19" s="172"/>
      <c r="Y19" s="226">
        <f t="shared" si="3"/>
        <v>0</v>
      </c>
      <c r="Z19" s="226">
        <f t="shared" si="4"/>
        <v>8</v>
      </c>
      <c r="AA19" s="226">
        <f t="shared" si="5"/>
        <v>8</v>
      </c>
      <c r="AB19" s="241"/>
      <c r="AC19" s="263">
        <v>1</v>
      </c>
      <c r="AD19" s="245"/>
      <c r="AE19" s="266">
        <v>1</v>
      </c>
      <c r="AF19" s="248"/>
      <c r="AG19" s="269">
        <v>1</v>
      </c>
      <c r="AH19" s="251"/>
      <c r="AI19" s="272">
        <v>1</v>
      </c>
      <c r="AJ19" s="227">
        <f t="shared" si="6"/>
        <v>0</v>
      </c>
      <c r="AK19" s="227">
        <f t="shared" si="7"/>
        <v>4</v>
      </c>
      <c r="AL19" s="227">
        <f t="shared" si="8"/>
        <v>4</v>
      </c>
      <c r="AN19" s="327">
        <v>1</v>
      </c>
      <c r="AP19" s="330">
        <v>1</v>
      </c>
      <c r="AR19" s="333">
        <v>1</v>
      </c>
      <c r="AS19" s="202"/>
      <c r="AT19" s="336">
        <v>1</v>
      </c>
      <c r="AV19" s="339">
        <v>4</v>
      </c>
      <c r="AW19" s="151">
        <f t="shared" si="9"/>
        <v>0</v>
      </c>
      <c r="AX19" s="151">
        <f t="shared" si="10"/>
        <v>8</v>
      </c>
      <c r="AY19" s="151">
        <f t="shared" si="11"/>
        <v>8</v>
      </c>
      <c r="AZ19" s="360"/>
      <c r="BA19" s="399">
        <v>1</v>
      </c>
      <c r="BB19" s="363"/>
      <c r="BC19" s="402">
        <v>1</v>
      </c>
      <c r="BD19" s="366"/>
      <c r="BE19" s="405">
        <v>1</v>
      </c>
      <c r="BF19" s="369"/>
      <c r="BG19" s="408">
        <v>1</v>
      </c>
      <c r="BH19" s="395">
        <f t="shared" si="12"/>
        <v>0</v>
      </c>
      <c r="BI19" s="395">
        <f t="shared" si="13"/>
        <v>4</v>
      </c>
      <c r="BJ19" s="395">
        <f t="shared" si="14"/>
        <v>4</v>
      </c>
      <c r="BK19" s="76"/>
      <c r="BL19" s="450">
        <v>1</v>
      </c>
      <c r="BM19" s="76"/>
      <c r="BN19" s="450">
        <v>1</v>
      </c>
      <c r="BO19" s="76">
        <v>5</v>
      </c>
      <c r="BP19" s="450">
        <v>1</v>
      </c>
      <c r="BQ19" s="76"/>
      <c r="BR19" s="450">
        <v>1</v>
      </c>
      <c r="BS19" s="395">
        <f t="shared" si="15"/>
        <v>5</v>
      </c>
      <c r="BT19" s="395">
        <f t="shared" si="16"/>
        <v>4</v>
      </c>
      <c r="BU19" s="395">
        <f t="shared" si="17"/>
        <v>9</v>
      </c>
      <c r="BV19" s="503"/>
      <c r="BX19" s="506"/>
      <c r="BZ19" s="509"/>
      <c r="CB19" s="512"/>
      <c r="CC19" s="493"/>
      <c r="CD19" s="515"/>
      <c r="CF19" s="500">
        <f t="shared" si="18"/>
        <v>0</v>
      </c>
      <c r="CG19" s="500">
        <f t="shared" si="19"/>
        <v>0</v>
      </c>
      <c r="CH19" s="500">
        <f t="shared" si="20"/>
        <v>0</v>
      </c>
      <c r="CI19" s="554"/>
      <c r="CK19" s="557"/>
      <c r="CM19" s="560"/>
      <c r="CO19" s="563"/>
      <c r="CQ19" s="545">
        <f t="shared" si="21"/>
        <v>0</v>
      </c>
      <c r="CR19" s="545">
        <f t="shared" si="22"/>
        <v>0</v>
      </c>
      <c r="CS19" s="545">
        <f t="shared" si="23"/>
        <v>0</v>
      </c>
      <c r="CU19" s="600">
        <v>1</v>
      </c>
      <c r="CW19" s="604">
        <v>1</v>
      </c>
      <c r="CY19" s="608">
        <v>1</v>
      </c>
      <c r="DA19" s="612">
        <v>1</v>
      </c>
      <c r="DB19" s="619">
        <f t="shared" si="24"/>
        <v>0</v>
      </c>
      <c r="DC19" s="619">
        <f t="shared" si="25"/>
        <v>4</v>
      </c>
      <c r="DD19" s="619">
        <f t="shared" si="26"/>
        <v>4</v>
      </c>
    </row>
    <row r="20" spans="1:108" s="7" customFormat="1" x14ac:dyDescent="0.2">
      <c r="B20" s="32" t="s">
        <v>589</v>
      </c>
      <c r="C20" s="7" t="s">
        <v>590</v>
      </c>
      <c r="D20" s="12"/>
      <c r="F20" s="76"/>
      <c r="H20" s="76"/>
      <c r="J20" s="81"/>
      <c r="L20" s="100"/>
      <c r="N20" s="151">
        <f t="shared" si="0"/>
        <v>0</v>
      </c>
      <c r="O20" s="151">
        <f t="shared" si="1"/>
        <v>0</v>
      </c>
      <c r="P20" s="151">
        <f t="shared" si="2"/>
        <v>0</v>
      </c>
      <c r="Q20" s="166"/>
      <c r="R20" s="182"/>
      <c r="S20" s="169">
        <v>1</v>
      </c>
      <c r="T20" s="186">
        <v>1</v>
      </c>
      <c r="U20" s="172"/>
      <c r="Y20" s="226">
        <f t="shared" si="3"/>
        <v>1</v>
      </c>
      <c r="Z20" s="226">
        <f t="shared" si="4"/>
        <v>1</v>
      </c>
      <c r="AA20" s="226">
        <f t="shared" si="5"/>
        <v>2</v>
      </c>
      <c r="AB20" s="241"/>
      <c r="AC20" s="263">
        <v>1</v>
      </c>
      <c r="AD20" s="245"/>
      <c r="AE20" s="266">
        <v>1</v>
      </c>
      <c r="AF20" s="248">
        <v>1</v>
      </c>
      <c r="AG20" s="269">
        <v>1</v>
      </c>
      <c r="AH20" s="251"/>
      <c r="AI20" s="272">
        <v>1</v>
      </c>
      <c r="AJ20" s="227">
        <f t="shared" si="6"/>
        <v>1</v>
      </c>
      <c r="AK20" s="227">
        <f t="shared" si="7"/>
        <v>4</v>
      </c>
      <c r="AL20" s="227">
        <f t="shared" si="8"/>
        <v>5</v>
      </c>
      <c r="AN20" s="327">
        <v>1</v>
      </c>
      <c r="AP20" s="330">
        <v>1</v>
      </c>
      <c r="AR20" s="333">
        <v>1</v>
      </c>
      <c r="AS20" s="202"/>
      <c r="AT20" s="336">
        <v>1</v>
      </c>
      <c r="AV20" s="339"/>
      <c r="AW20" s="151">
        <f t="shared" si="9"/>
        <v>0</v>
      </c>
      <c r="AX20" s="151">
        <f t="shared" si="10"/>
        <v>4</v>
      </c>
      <c r="AY20" s="151">
        <f t="shared" si="11"/>
        <v>4</v>
      </c>
      <c r="AZ20" s="360"/>
      <c r="BA20" s="399">
        <v>1</v>
      </c>
      <c r="BB20" s="363"/>
      <c r="BC20" s="402">
        <v>1</v>
      </c>
      <c r="BD20" s="366"/>
      <c r="BE20" s="405">
        <v>1</v>
      </c>
      <c r="BF20" s="369"/>
      <c r="BG20" s="408">
        <v>1</v>
      </c>
      <c r="BH20" s="395">
        <f t="shared" si="12"/>
        <v>0</v>
      </c>
      <c r="BI20" s="395">
        <f t="shared" si="13"/>
        <v>4</v>
      </c>
      <c r="BJ20" s="395">
        <f t="shared" si="14"/>
        <v>4</v>
      </c>
      <c r="BK20" s="76"/>
      <c r="BL20" s="450">
        <v>1</v>
      </c>
      <c r="BM20" s="76">
        <v>1</v>
      </c>
      <c r="BN20" s="450">
        <v>1</v>
      </c>
      <c r="BO20" s="76"/>
      <c r="BP20" s="450">
        <v>1</v>
      </c>
      <c r="BQ20" s="76"/>
      <c r="BR20" s="450">
        <v>1</v>
      </c>
      <c r="BS20" s="395">
        <f t="shared" si="15"/>
        <v>1</v>
      </c>
      <c r="BT20" s="395">
        <f t="shared" si="16"/>
        <v>4</v>
      </c>
      <c r="BU20" s="395">
        <f t="shared" si="17"/>
        <v>5</v>
      </c>
      <c r="BV20" s="503"/>
      <c r="BX20" s="506"/>
      <c r="BZ20" s="509"/>
      <c r="CB20" s="512"/>
      <c r="CC20" s="493"/>
      <c r="CD20" s="515"/>
      <c r="CF20" s="500">
        <f t="shared" si="18"/>
        <v>0</v>
      </c>
      <c r="CG20" s="500">
        <f t="shared" si="19"/>
        <v>0</v>
      </c>
      <c r="CH20" s="500">
        <f t="shared" si="20"/>
        <v>0</v>
      </c>
      <c r="CI20" s="554"/>
      <c r="CK20" s="557"/>
      <c r="CM20" s="560"/>
      <c r="CO20" s="563"/>
      <c r="CQ20" s="545">
        <f t="shared" si="21"/>
        <v>0</v>
      </c>
      <c r="CR20" s="545">
        <f t="shared" si="22"/>
        <v>0</v>
      </c>
      <c r="CS20" s="545">
        <f t="shared" si="23"/>
        <v>0</v>
      </c>
      <c r="CU20" s="600">
        <v>1</v>
      </c>
      <c r="CW20" s="604">
        <v>1</v>
      </c>
      <c r="CY20" s="608">
        <v>1</v>
      </c>
      <c r="DA20" s="612">
        <v>1</v>
      </c>
      <c r="DB20" s="619">
        <f t="shared" si="24"/>
        <v>0</v>
      </c>
      <c r="DC20" s="619">
        <f t="shared" si="25"/>
        <v>4</v>
      </c>
      <c r="DD20" s="619">
        <f t="shared" si="26"/>
        <v>4</v>
      </c>
    </row>
    <row r="21" spans="1:108" s="7" customFormat="1" x14ac:dyDescent="0.2">
      <c r="A21" s="19">
        <v>2</v>
      </c>
      <c r="B21" s="31"/>
      <c r="C21" s="19" t="s">
        <v>36</v>
      </c>
      <c r="D21" s="12"/>
      <c r="F21" s="76"/>
      <c r="H21" s="76"/>
      <c r="J21" s="81"/>
      <c r="L21" s="100"/>
      <c r="N21" s="151">
        <f t="shared" si="0"/>
        <v>0</v>
      </c>
      <c r="O21" s="151">
        <f t="shared" si="1"/>
        <v>0</v>
      </c>
      <c r="P21" s="151">
        <f t="shared" si="2"/>
        <v>0</v>
      </c>
      <c r="Q21" s="166"/>
      <c r="R21" s="184"/>
      <c r="S21" s="169"/>
      <c r="T21" s="188"/>
      <c r="U21" s="172"/>
      <c r="Y21" s="226">
        <f t="shared" si="3"/>
        <v>0</v>
      </c>
      <c r="Z21" s="226">
        <f t="shared" si="4"/>
        <v>0</v>
      </c>
      <c r="AA21" s="226">
        <f t="shared" si="5"/>
        <v>0</v>
      </c>
      <c r="AB21" s="241"/>
      <c r="AC21" s="265"/>
      <c r="AD21" s="245"/>
      <c r="AE21" s="268"/>
      <c r="AF21" s="248"/>
      <c r="AG21" s="271"/>
      <c r="AH21" s="251"/>
      <c r="AI21" s="274"/>
      <c r="AJ21" s="227">
        <f t="shared" si="6"/>
        <v>0</v>
      </c>
      <c r="AK21" s="227">
        <f t="shared" si="7"/>
        <v>0</v>
      </c>
      <c r="AL21" s="227">
        <f t="shared" si="8"/>
        <v>0</v>
      </c>
      <c r="AN21" s="329"/>
      <c r="AP21" s="332"/>
      <c r="AR21" s="335"/>
      <c r="AS21" s="202"/>
      <c r="AT21" s="338"/>
      <c r="AV21" s="342"/>
      <c r="AW21" s="151">
        <f t="shared" si="9"/>
        <v>0</v>
      </c>
      <c r="AX21" s="151">
        <f t="shared" si="10"/>
        <v>0</v>
      </c>
      <c r="AY21" s="151">
        <f t="shared" si="11"/>
        <v>0</v>
      </c>
      <c r="AZ21" s="360"/>
      <c r="BA21" s="401"/>
      <c r="BB21" s="363"/>
      <c r="BC21" s="404"/>
      <c r="BD21" s="366"/>
      <c r="BE21" s="407"/>
      <c r="BF21" s="369"/>
      <c r="BG21" s="410"/>
      <c r="BH21" s="395">
        <f t="shared" si="12"/>
        <v>0</v>
      </c>
      <c r="BI21" s="395">
        <f t="shared" si="13"/>
        <v>0</v>
      </c>
      <c r="BJ21" s="395">
        <f t="shared" si="14"/>
        <v>0</v>
      </c>
      <c r="BK21" s="76"/>
      <c r="BL21" s="449"/>
      <c r="BM21" s="76"/>
      <c r="BN21" s="449"/>
      <c r="BO21" s="76"/>
      <c r="BP21" s="449"/>
      <c r="BQ21" s="76"/>
      <c r="BR21" s="449"/>
      <c r="BS21" s="395">
        <f t="shared" si="15"/>
        <v>0</v>
      </c>
      <c r="BT21" s="395">
        <f t="shared" si="16"/>
        <v>0</v>
      </c>
      <c r="BU21" s="395">
        <f t="shared" si="17"/>
        <v>0</v>
      </c>
      <c r="BV21" s="503"/>
      <c r="BX21" s="506"/>
      <c r="BZ21" s="509"/>
      <c r="CB21" s="512"/>
      <c r="CC21" s="493"/>
      <c r="CD21" s="515"/>
      <c r="CF21" s="500">
        <f t="shared" si="18"/>
        <v>0</v>
      </c>
      <c r="CG21" s="500">
        <f t="shared" si="19"/>
        <v>0</v>
      </c>
      <c r="CH21" s="500">
        <f t="shared" si="20"/>
        <v>0</v>
      </c>
      <c r="CI21" s="554"/>
      <c r="CK21" s="557"/>
      <c r="CM21" s="560"/>
      <c r="CO21" s="563"/>
      <c r="CQ21" s="545">
        <f t="shared" si="21"/>
        <v>0</v>
      </c>
      <c r="CR21" s="545">
        <f t="shared" si="22"/>
        <v>0</v>
      </c>
      <c r="CS21" s="545">
        <f t="shared" si="23"/>
        <v>0</v>
      </c>
      <c r="CU21" s="602"/>
      <c r="CW21" s="606"/>
      <c r="CY21" s="610"/>
      <c r="DA21" s="614"/>
      <c r="DB21" s="619">
        <f t="shared" si="24"/>
        <v>0</v>
      </c>
      <c r="DC21" s="619">
        <f t="shared" si="25"/>
        <v>0</v>
      </c>
      <c r="DD21" s="619">
        <f t="shared" si="26"/>
        <v>0</v>
      </c>
    </row>
    <row r="22" spans="1:108" s="7" customFormat="1" x14ac:dyDescent="0.2">
      <c r="A22" s="19"/>
      <c r="B22" s="32" t="s">
        <v>37</v>
      </c>
      <c r="C22" s="7" t="s">
        <v>38</v>
      </c>
      <c r="D22" s="12"/>
      <c r="F22" s="76">
        <v>10</v>
      </c>
      <c r="H22" s="76">
        <v>12</v>
      </c>
      <c r="J22" s="81">
        <v>17</v>
      </c>
      <c r="L22" s="100">
        <v>5</v>
      </c>
      <c r="N22" s="151">
        <f t="shared" si="0"/>
        <v>44</v>
      </c>
      <c r="O22" s="151">
        <f t="shared" si="1"/>
        <v>0</v>
      </c>
      <c r="P22" s="151">
        <f t="shared" si="2"/>
        <v>44</v>
      </c>
      <c r="Q22" s="166">
        <v>9</v>
      </c>
      <c r="R22" s="182">
        <v>20</v>
      </c>
      <c r="S22" s="169">
        <v>5</v>
      </c>
      <c r="T22" s="186">
        <v>20</v>
      </c>
      <c r="U22" s="172">
        <v>14</v>
      </c>
      <c r="Y22" s="226">
        <f t="shared" si="3"/>
        <v>28</v>
      </c>
      <c r="Z22" s="226">
        <f t="shared" si="4"/>
        <v>40</v>
      </c>
      <c r="AA22" s="226">
        <f t="shared" si="5"/>
        <v>68</v>
      </c>
      <c r="AB22" s="241">
        <v>20</v>
      </c>
      <c r="AC22" s="263">
        <v>20</v>
      </c>
      <c r="AD22" s="245">
        <v>25</v>
      </c>
      <c r="AE22" s="266">
        <v>20</v>
      </c>
      <c r="AF22" s="248">
        <v>24</v>
      </c>
      <c r="AG22" s="269">
        <v>20</v>
      </c>
      <c r="AH22" s="251">
        <v>22</v>
      </c>
      <c r="AI22" s="272">
        <v>20</v>
      </c>
      <c r="AJ22" s="227">
        <f t="shared" si="6"/>
        <v>91</v>
      </c>
      <c r="AK22" s="227">
        <f t="shared" si="7"/>
        <v>80</v>
      </c>
      <c r="AL22" s="227">
        <f t="shared" si="8"/>
        <v>171</v>
      </c>
      <c r="AM22" s="7">
        <v>18</v>
      </c>
      <c r="AN22" s="327">
        <v>20</v>
      </c>
      <c r="AO22" s="7">
        <v>26</v>
      </c>
      <c r="AP22" s="330">
        <v>20</v>
      </c>
      <c r="AQ22" s="7">
        <v>16</v>
      </c>
      <c r="AR22" s="333">
        <v>20</v>
      </c>
      <c r="AS22" s="202">
        <v>29</v>
      </c>
      <c r="AT22" s="336">
        <v>20</v>
      </c>
      <c r="AU22" s="7">
        <v>19</v>
      </c>
      <c r="AV22" s="339">
        <v>20</v>
      </c>
      <c r="AW22" s="151">
        <f t="shared" si="9"/>
        <v>108</v>
      </c>
      <c r="AX22" s="151">
        <f t="shared" si="10"/>
        <v>100</v>
      </c>
      <c r="AY22" s="151">
        <f t="shared" si="11"/>
        <v>208</v>
      </c>
      <c r="AZ22" s="360">
        <v>18</v>
      </c>
      <c r="BA22" s="399">
        <v>20</v>
      </c>
      <c r="BB22" s="363">
        <v>34</v>
      </c>
      <c r="BC22" s="402">
        <v>20</v>
      </c>
      <c r="BD22" s="366">
        <v>30</v>
      </c>
      <c r="BE22" s="405">
        <v>20</v>
      </c>
      <c r="BF22" s="369">
        <v>47</v>
      </c>
      <c r="BG22" s="408">
        <v>20</v>
      </c>
      <c r="BH22" s="395">
        <f t="shared" si="12"/>
        <v>129</v>
      </c>
      <c r="BI22" s="395">
        <f t="shared" si="13"/>
        <v>80</v>
      </c>
      <c r="BJ22" s="395">
        <f t="shared" si="14"/>
        <v>209</v>
      </c>
      <c r="BK22" s="76">
        <v>27</v>
      </c>
      <c r="BL22" s="450">
        <v>20</v>
      </c>
      <c r="BM22" s="76">
        <v>52</v>
      </c>
      <c r="BN22" s="450">
        <v>20</v>
      </c>
      <c r="BO22" s="76">
        <v>32</v>
      </c>
      <c r="BP22" s="450">
        <v>20</v>
      </c>
      <c r="BQ22" s="76">
        <v>65</v>
      </c>
      <c r="BR22" s="450">
        <v>20</v>
      </c>
      <c r="BS22" s="395">
        <f t="shared" si="15"/>
        <v>176</v>
      </c>
      <c r="BT22" s="395">
        <f t="shared" si="16"/>
        <v>80</v>
      </c>
      <c r="BU22" s="395">
        <f t="shared" si="17"/>
        <v>256</v>
      </c>
      <c r="BV22" s="503">
        <v>47</v>
      </c>
      <c r="BX22" s="506">
        <v>23</v>
      </c>
      <c r="BZ22" s="509">
        <v>26</v>
      </c>
      <c r="CB22" s="512">
        <v>35</v>
      </c>
      <c r="CC22" s="493"/>
      <c r="CD22" s="515">
        <v>19</v>
      </c>
      <c r="CF22" s="500">
        <f t="shared" si="18"/>
        <v>150</v>
      </c>
      <c r="CG22" s="500">
        <f t="shared" si="19"/>
        <v>0</v>
      </c>
      <c r="CH22" s="500">
        <f t="shared" si="20"/>
        <v>150</v>
      </c>
      <c r="CI22" s="554">
        <v>22</v>
      </c>
      <c r="CK22" s="557">
        <v>26</v>
      </c>
      <c r="CM22" s="560">
        <v>21</v>
      </c>
      <c r="CO22" s="563">
        <v>22</v>
      </c>
      <c r="CQ22" s="545">
        <f t="shared" si="21"/>
        <v>91</v>
      </c>
      <c r="CR22" s="545">
        <f t="shared" si="22"/>
        <v>0</v>
      </c>
      <c r="CS22" s="545">
        <f t="shared" si="23"/>
        <v>91</v>
      </c>
      <c r="CU22" s="600">
        <v>20</v>
      </c>
      <c r="CW22" s="604">
        <v>20</v>
      </c>
      <c r="CY22" s="608">
        <v>20</v>
      </c>
      <c r="DA22" s="612">
        <v>20</v>
      </c>
      <c r="DB22" s="619">
        <f t="shared" si="24"/>
        <v>0</v>
      </c>
      <c r="DC22" s="619">
        <f t="shared" si="25"/>
        <v>80</v>
      </c>
      <c r="DD22" s="619">
        <f t="shared" si="26"/>
        <v>80</v>
      </c>
    </row>
    <row r="23" spans="1:108" s="7" customFormat="1" x14ac:dyDescent="0.2">
      <c r="A23" s="19"/>
      <c r="B23" s="32" t="s">
        <v>39</v>
      </c>
      <c r="C23" s="7" t="s">
        <v>40</v>
      </c>
      <c r="D23" s="12"/>
      <c r="F23" s="76"/>
      <c r="H23" s="76">
        <v>3</v>
      </c>
      <c r="J23" s="81">
        <v>10</v>
      </c>
      <c r="L23" s="100"/>
      <c r="N23" s="151">
        <f t="shared" si="0"/>
        <v>13</v>
      </c>
      <c r="O23" s="151">
        <f t="shared" si="1"/>
        <v>0</v>
      </c>
      <c r="P23" s="151">
        <f t="shared" si="2"/>
        <v>13</v>
      </c>
      <c r="Q23" s="166">
        <v>5</v>
      </c>
      <c r="R23" s="182">
        <v>4</v>
      </c>
      <c r="S23" s="169">
        <v>3</v>
      </c>
      <c r="T23" s="186">
        <v>4</v>
      </c>
      <c r="U23" s="172">
        <v>3</v>
      </c>
      <c r="Y23" s="226">
        <f t="shared" si="3"/>
        <v>11</v>
      </c>
      <c r="Z23" s="226">
        <f t="shared" si="4"/>
        <v>8</v>
      </c>
      <c r="AA23" s="226">
        <f t="shared" si="5"/>
        <v>19</v>
      </c>
      <c r="AB23" s="241">
        <v>4</v>
      </c>
      <c r="AC23" s="263">
        <v>4</v>
      </c>
      <c r="AD23" s="245">
        <v>7</v>
      </c>
      <c r="AE23" s="266">
        <v>4</v>
      </c>
      <c r="AF23" s="248">
        <v>5</v>
      </c>
      <c r="AG23" s="269">
        <v>4</v>
      </c>
      <c r="AH23" s="251"/>
      <c r="AI23" s="272">
        <v>4</v>
      </c>
      <c r="AJ23" s="227">
        <f t="shared" si="6"/>
        <v>16</v>
      </c>
      <c r="AK23" s="227">
        <f t="shared" si="7"/>
        <v>16</v>
      </c>
      <c r="AL23" s="227">
        <f t="shared" si="8"/>
        <v>32</v>
      </c>
      <c r="AM23" s="7">
        <v>6</v>
      </c>
      <c r="AN23" s="327">
        <v>4</v>
      </c>
      <c r="AO23" s="7">
        <v>8</v>
      </c>
      <c r="AP23" s="330">
        <v>4</v>
      </c>
      <c r="AQ23" s="7">
        <v>5</v>
      </c>
      <c r="AR23" s="333">
        <v>4</v>
      </c>
      <c r="AS23" s="202">
        <v>1</v>
      </c>
      <c r="AT23" s="336">
        <v>4</v>
      </c>
      <c r="AU23" s="7">
        <v>7</v>
      </c>
      <c r="AV23" s="339">
        <v>4</v>
      </c>
      <c r="AW23" s="151">
        <f t="shared" si="9"/>
        <v>27</v>
      </c>
      <c r="AX23" s="151">
        <f t="shared" si="10"/>
        <v>20</v>
      </c>
      <c r="AY23" s="151">
        <f t="shared" si="11"/>
        <v>47</v>
      </c>
      <c r="AZ23" s="360">
        <v>3</v>
      </c>
      <c r="BA23" s="399">
        <v>4</v>
      </c>
      <c r="BB23" s="363">
        <v>13</v>
      </c>
      <c r="BC23" s="402">
        <v>4</v>
      </c>
      <c r="BD23" s="366">
        <v>15</v>
      </c>
      <c r="BE23" s="405">
        <v>4</v>
      </c>
      <c r="BF23" s="369">
        <v>13</v>
      </c>
      <c r="BG23" s="408">
        <v>4</v>
      </c>
      <c r="BH23" s="395">
        <f t="shared" si="12"/>
        <v>44</v>
      </c>
      <c r="BI23" s="395">
        <f t="shared" si="13"/>
        <v>16</v>
      </c>
      <c r="BJ23" s="395">
        <f t="shared" si="14"/>
        <v>60</v>
      </c>
      <c r="BK23" s="76"/>
      <c r="BL23" s="450">
        <v>4</v>
      </c>
      <c r="BM23" s="76">
        <v>19</v>
      </c>
      <c r="BN23" s="450">
        <v>4</v>
      </c>
      <c r="BO23" s="76">
        <v>9</v>
      </c>
      <c r="BP23" s="450">
        <v>4</v>
      </c>
      <c r="BQ23" s="76">
        <v>22</v>
      </c>
      <c r="BR23" s="450">
        <v>4</v>
      </c>
      <c r="BS23" s="395">
        <f t="shared" si="15"/>
        <v>50</v>
      </c>
      <c r="BT23" s="395">
        <f t="shared" si="16"/>
        <v>16</v>
      </c>
      <c r="BU23" s="395">
        <f t="shared" si="17"/>
        <v>66</v>
      </c>
      <c r="BV23" s="503">
        <v>9</v>
      </c>
      <c r="BX23" s="506">
        <v>7</v>
      </c>
      <c r="BZ23" s="509">
        <v>11</v>
      </c>
      <c r="CB23" s="512">
        <v>11</v>
      </c>
      <c r="CC23" s="493"/>
      <c r="CD23" s="515">
        <v>7</v>
      </c>
      <c r="CF23" s="500">
        <f t="shared" si="18"/>
        <v>45</v>
      </c>
      <c r="CG23" s="500">
        <f t="shared" si="19"/>
        <v>0</v>
      </c>
      <c r="CH23" s="500">
        <f t="shared" si="20"/>
        <v>45</v>
      </c>
      <c r="CI23" s="554">
        <v>15</v>
      </c>
      <c r="CK23" s="557">
        <v>14</v>
      </c>
      <c r="CM23" s="560">
        <v>11</v>
      </c>
      <c r="CO23" s="563">
        <v>24</v>
      </c>
      <c r="CQ23" s="545">
        <f t="shared" si="21"/>
        <v>64</v>
      </c>
      <c r="CR23" s="545">
        <f t="shared" si="22"/>
        <v>0</v>
      </c>
      <c r="CS23" s="545">
        <f t="shared" si="23"/>
        <v>64</v>
      </c>
      <c r="CU23" s="600">
        <v>4</v>
      </c>
      <c r="CW23" s="604">
        <v>4</v>
      </c>
      <c r="CY23" s="608">
        <v>4</v>
      </c>
      <c r="DA23" s="612">
        <v>4</v>
      </c>
      <c r="DB23" s="619">
        <f t="shared" si="24"/>
        <v>0</v>
      </c>
      <c r="DC23" s="619">
        <f t="shared" si="25"/>
        <v>16</v>
      </c>
      <c r="DD23" s="619">
        <f t="shared" si="26"/>
        <v>16</v>
      </c>
    </row>
    <row r="24" spans="1:108" s="7" customFormat="1" x14ac:dyDescent="0.2">
      <c r="A24" s="19"/>
      <c r="B24" s="32" t="s">
        <v>41</v>
      </c>
      <c r="C24" s="7" t="s">
        <v>476</v>
      </c>
      <c r="D24" s="12"/>
      <c r="F24" s="76"/>
      <c r="H24" s="76"/>
      <c r="J24" s="81"/>
      <c r="L24" s="100"/>
      <c r="N24" s="151">
        <f t="shared" si="0"/>
        <v>0</v>
      </c>
      <c r="O24" s="151">
        <f t="shared" si="1"/>
        <v>0</v>
      </c>
      <c r="P24" s="151">
        <f t="shared" si="2"/>
        <v>0</v>
      </c>
      <c r="Q24" s="166">
        <v>3</v>
      </c>
      <c r="R24" s="182"/>
      <c r="S24" s="169">
        <v>1</v>
      </c>
      <c r="T24" s="186"/>
      <c r="U24" s="172">
        <v>10</v>
      </c>
      <c r="Y24" s="226">
        <f t="shared" si="3"/>
        <v>14</v>
      </c>
      <c r="Z24" s="226">
        <f t="shared" si="4"/>
        <v>0</v>
      </c>
      <c r="AA24" s="226">
        <f t="shared" si="5"/>
        <v>14</v>
      </c>
      <c r="AB24" s="241"/>
      <c r="AC24" s="263"/>
      <c r="AD24" s="245"/>
      <c r="AE24" s="266"/>
      <c r="AF24" s="248"/>
      <c r="AG24" s="269"/>
      <c r="AH24" s="251"/>
      <c r="AI24" s="272"/>
      <c r="AJ24" s="227">
        <f t="shared" si="6"/>
        <v>0</v>
      </c>
      <c r="AK24" s="227">
        <f t="shared" si="7"/>
        <v>0</v>
      </c>
      <c r="AL24" s="227">
        <f t="shared" si="8"/>
        <v>0</v>
      </c>
      <c r="AN24" s="327"/>
      <c r="AP24" s="330"/>
      <c r="AR24" s="333"/>
      <c r="AS24" s="202"/>
      <c r="AT24" s="336"/>
      <c r="AV24" s="339"/>
      <c r="AW24" s="151">
        <f t="shared" si="9"/>
        <v>0</v>
      </c>
      <c r="AX24" s="151">
        <f t="shared" si="10"/>
        <v>0</v>
      </c>
      <c r="AY24" s="151">
        <f t="shared" si="11"/>
        <v>0</v>
      </c>
      <c r="AZ24" s="360"/>
      <c r="BA24" s="399"/>
      <c r="BB24" s="363"/>
      <c r="BC24" s="402"/>
      <c r="BD24" s="366"/>
      <c r="BE24" s="405"/>
      <c r="BF24" s="369"/>
      <c r="BG24" s="408"/>
      <c r="BH24" s="395">
        <f t="shared" si="12"/>
        <v>0</v>
      </c>
      <c r="BI24" s="395">
        <f t="shared" si="13"/>
        <v>0</v>
      </c>
      <c r="BJ24" s="395">
        <f t="shared" si="14"/>
        <v>0</v>
      </c>
      <c r="BK24" s="76"/>
      <c r="BL24" s="450"/>
      <c r="BM24" s="76"/>
      <c r="BN24" s="450"/>
      <c r="BO24" s="76"/>
      <c r="BP24" s="450"/>
      <c r="BQ24" s="76"/>
      <c r="BR24" s="450"/>
      <c r="BS24" s="395">
        <f t="shared" si="15"/>
        <v>0</v>
      </c>
      <c r="BT24" s="395">
        <f t="shared" si="16"/>
        <v>0</v>
      </c>
      <c r="BU24" s="395">
        <f t="shared" si="17"/>
        <v>0</v>
      </c>
      <c r="BV24" s="503"/>
      <c r="BX24" s="506"/>
      <c r="BZ24" s="509"/>
      <c r="CB24" s="512"/>
      <c r="CC24" s="493"/>
      <c r="CD24" s="515">
        <v>1</v>
      </c>
      <c r="CF24" s="500">
        <f t="shared" si="18"/>
        <v>1</v>
      </c>
      <c r="CG24" s="500">
        <f t="shared" si="19"/>
        <v>0</v>
      </c>
      <c r="CH24" s="500">
        <f t="shared" si="20"/>
        <v>1</v>
      </c>
      <c r="CI24" s="554"/>
      <c r="CK24" s="557"/>
      <c r="CM24" s="560"/>
      <c r="CO24" s="563"/>
      <c r="CQ24" s="545">
        <f t="shared" si="21"/>
        <v>0</v>
      </c>
      <c r="CR24" s="545">
        <f t="shared" si="22"/>
        <v>0</v>
      </c>
      <c r="CS24" s="545">
        <f t="shared" si="23"/>
        <v>0</v>
      </c>
      <c r="CU24" s="600"/>
      <c r="CW24" s="604"/>
      <c r="CY24" s="608"/>
      <c r="DA24" s="612"/>
      <c r="DB24" s="619">
        <f t="shared" si="24"/>
        <v>0</v>
      </c>
      <c r="DC24" s="619">
        <f t="shared" si="25"/>
        <v>0</v>
      </c>
      <c r="DD24" s="619">
        <f t="shared" si="26"/>
        <v>0</v>
      </c>
    </row>
    <row r="25" spans="1:108" s="7" customFormat="1" x14ac:dyDescent="0.2">
      <c r="A25" s="19"/>
      <c r="B25" s="32" t="s">
        <v>43</v>
      </c>
      <c r="C25" s="7" t="s">
        <v>42</v>
      </c>
      <c r="D25" s="12"/>
      <c r="F25" s="76"/>
      <c r="H25" s="76"/>
      <c r="J25" s="81"/>
      <c r="L25" s="100">
        <v>1</v>
      </c>
      <c r="N25" s="151">
        <f t="shared" si="0"/>
        <v>1</v>
      </c>
      <c r="O25" s="151">
        <f t="shared" si="1"/>
        <v>0</v>
      </c>
      <c r="P25" s="151">
        <f t="shared" si="2"/>
        <v>1</v>
      </c>
      <c r="Q25" s="166"/>
      <c r="R25" s="182">
        <v>2</v>
      </c>
      <c r="S25" s="169">
        <v>1</v>
      </c>
      <c r="T25" s="186">
        <v>2</v>
      </c>
      <c r="U25" s="172"/>
      <c r="Y25" s="226">
        <f t="shared" si="3"/>
        <v>1</v>
      </c>
      <c r="Z25" s="226">
        <f t="shared" si="4"/>
        <v>4</v>
      </c>
      <c r="AA25" s="226">
        <f t="shared" si="5"/>
        <v>5</v>
      </c>
      <c r="AB25" s="241">
        <v>1</v>
      </c>
      <c r="AC25" s="263">
        <v>2</v>
      </c>
      <c r="AD25" s="245"/>
      <c r="AE25" s="266">
        <v>2</v>
      </c>
      <c r="AF25" s="248"/>
      <c r="AG25" s="269">
        <v>2</v>
      </c>
      <c r="AH25" s="251"/>
      <c r="AI25" s="272">
        <v>2</v>
      </c>
      <c r="AJ25" s="227">
        <f t="shared" si="6"/>
        <v>1</v>
      </c>
      <c r="AK25" s="227">
        <f t="shared" si="7"/>
        <v>8</v>
      </c>
      <c r="AL25" s="227">
        <f t="shared" si="8"/>
        <v>9</v>
      </c>
      <c r="AN25" s="327">
        <v>2</v>
      </c>
      <c r="AP25" s="330">
        <v>2</v>
      </c>
      <c r="AQ25" s="7">
        <v>1</v>
      </c>
      <c r="AR25" s="333">
        <v>2</v>
      </c>
      <c r="AS25" s="202"/>
      <c r="AT25" s="336">
        <v>2</v>
      </c>
      <c r="AV25" s="339">
        <v>2</v>
      </c>
      <c r="AW25" s="151">
        <f t="shared" si="9"/>
        <v>1</v>
      </c>
      <c r="AX25" s="151">
        <f t="shared" si="10"/>
        <v>10</v>
      </c>
      <c r="AY25" s="151">
        <f t="shared" si="11"/>
        <v>11</v>
      </c>
      <c r="AZ25" s="360"/>
      <c r="BA25" s="399">
        <v>2</v>
      </c>
      <c r="BB25" s="363"/>
      <c r="BC25" s="402">
        <v>2</v>
      </c>
      <c r="BD25" s="366"/>
      <c r="BE25" s="405">
        <v>2</v>
      </c>
      <c r="BF25" s="369"/>
      <c r="BG25" s="408">
        <v>2</v>
      </c>
      <c r="BH25" s="395">
        <f t="shared" si="12"/>
        <v>0</v>
      </c>
      <c r="BI25" s="395">
        <f t="shared" si="13"/>
        <v>8</v>
      </c>
      <c r="BJ25" s="395">
        <f t="shared" si="14"/>
        <v>8</v>
      </c>
      <c r="BK25" s="76"/>
      <c r="BL25" s="450">
        <v>2</v>
      </c>
      <c r="BM25" s="76"/>
      <c r="BN25" s="450">
        <v>2</v>
      </c>
      <c r="BO25" s="76"/>
      <c r="BP25" s="450">
        <v>2</v>
      </c>
      <c r="BQ25" s="76"/>
      <c r="BR25" s="450">
        <v>2</v>
      </c>
      <c r="BS25" s="395">
        <f t="shared" si="15"/>
        <v>0</v>
      </c>
      <c r="BT25" s="395">
        <f t="shared" si="16"/>
        <v>8</v>
      </c>
      <c r="BU25" s="395">
        <f t="shared" si="17"/>
        <v>8</v>
      </c>
      <c r="BV25" s="503"/>
      <c r="BX25" s="506"/>
      <c r="BZ25" s="509"/>
      <c r="CB25" s="512"/>
      <c r="CC25" s="493"/>
      <c r="CD25" s="515"/>
      <c r="CF25" s="500">
        <f t="shared" si="18"/>
        <v>0</v>
      </c>
      <c r="CG25" s="500">
        <f t="shared" si="19"/>
        <v>0</v>
      </c>
      <c r="CH25" s="500">
        <f t="shared" si="20"/>
        <v>0</v>
      </c>
      <c r="CI25" s="554"/>
      <c r="CK25" s="557"/>
      <c r="CM25" s="560"/>
      <c r="CO25" s="563"/>
      <c r="CQ25" s="545">
        <f t="shared" si="21"/>
        <v>0</v>
      </c>
      <c r="CR25" s="545">
        <f t="shared" si="22"/>
        <v>0</v>
      </c>
      <c r="CS25" s="545">
        <f t="shared" si="23"/>
        <v>0</v>
      </c>
      <c r="CU25" s="600">
        <v>2</v>
      </c>
      <c r="CW25" s="604">
        <v>2</v>
      </c>
      <c r="CY25" s="608">
        <v>2</v>
      </c>
      <c r="DA25" s="612">
        <v>2</v>
      </c>
      <c r="DB25" s="619">
        <f t="shared" si="24"/>
        <v>0</v>
      </c>
      <c r="DC25" s="619">
        <f t="shared" si="25"/>
        <v>8</v>
      </c>
      <c r="DD25" s="619">
        <f t="shared" si="26"/>
        <v>8</v>
      </c>
    </row>
    <row r="26" spans="1:108" s="7" customFormat="1" x14ac:dyDescent="0.2">
      <c r="A26" s="19"/>
      <c r="B26" s="32" t="s">
        <v>45</v>
      </c>
      <c r="C26" s="7" t="s">
        <v>44</v>
      </c>
      <c r="D26" s="12"/>
      <c r="F26" s="76">
        <v>1</v>
      </c>
      <c r="H26" s="76">
        <v>1</v>
      </c>
      <c r="J26" s="81">
        <v>2</v>
      </c>
      <c r="L26" s="100">
        <v>1</v>
      </c>
      <c r="N26" s="151">
        <f t="shared" si="0"/>
        <v>5</v>
      </c>
      <c r="O26" s="151">
        <f t="shared" si="1"/>
        <v>0</v>
      </c>
      <c r="P26" s="151">
        <f t="shared" si="2"/>
        <v>5</v>
      </c>
      <c r="Q26" s="166"/>
      <c r="R26" s="182">
        <v>1</v>
      </c>
      <c r="S26" s="169">
        <v>5</v>
      </c>
      <c r="T26" s="186"/>
      <c r="U26" s="172">
        <v>1</v>
      </c>
      <c r="Y26" s="226">
        <f t="shared" si="3"/>
        <v>6</v>
      </c>
      <c r="Z26" s="226">
        <f t="shared" si="4"/>
        <v>1</v>
      </c>
      <c r="AA26" s="226">
        <f t="shared" si="5"/>
        <v>7</v>
      </c>
      <c r="AB26" s="241">
        <v>9</v>
      </c>
      <c r="AC26" s="263">
        <v>1</v>
      </c>
      <c r="AD26" s="245">
        <v>1</v>
      </c>
      <c r="AE26" s="266">
        <v>1</v>
      </c>
      <c r="AF26" s="248"/>
      <c r="AG26" s="269">
        <v>1</v>
      </c>
      <c r="AH26" s="251">
        <v>2</v>
      </c>
      <c r="AI26" s="272">
        <v>1</v>
      </c>
      <c r="AJ26" s="227">
        <f t="shared" si="6"/>
        <v>12</v>
      </c>
      <c r="AK26" s="227">
        <f t="shared" si="7"/>
        <v>4</v>
      </c>
      <c r="AL26" s="227">
        <f t="shared" si="8"/>
        <v>16</v>
      </c>
      <c r="AM26" s="7">
        <v>1</v>
      </c>
      <c r="AN26" s="327">
        <v>1</v>
      </c>
      <c r="AP26" s="330">
        <v>1</v>
      </c>
      <c r="AQ26" s="7">
        <v>3</v>
      </c>
      <c r="AR26" s="333">
        <v>1</v>
      </c>
      <c r="AS26" s="202">
        <v>2</v>
      </c>
      <c r="AT26" s="336">
        <v>1</v>
      </c>
      <c r="AU26" s="7">
        <v>3</v>
      </c>
      <c r="AV26" s="339"/>
      <c r="AW26" s="151">
        <f t="shared" si="9"/>
        <v>9</v>
      </c>
      <c r="AX26" s="151">
        <f t="shared" si="10"/>
        <v>4</v>
      </c>
      <c r="AY26" s="151">
        <f t="shared" si="11"/>
        <v>13</v>
      </c>
      <c r="AZ26" s="360"/>
      <c r="BA26" s="399">
        <v>1</v>
      </c>
      <c r="BB26" s="363"/>
      <c r="BC26" s="402">
        <v>1</v>
      </c>
      <c r="BD26" s="366"/>
      <c r="BE26" s="405">
        <v>1</v>
      </c>
      <c r="BF26" s="369"/>
      <c r="BG26" s="408">
        <v>1</v>
      </c>
      <c r="BH26" s="395">
        <f t="shared" si="12"/>
        <v>0</v>
      </c>
      <c r="BI26" s="395">
        <f t="shared" si="13"/>
        <v>4</v>
      </c>
      <c r="BJ26" s="395">
        <f t="shared" si="14"/>
        <v>4</v>
      </c>
      <c r="BK26" s="76"/>
      <c r="BL26" s="450">
        <v>1</v>
      </c>
      <c r="BM26" s="76"/>
      <c r="BN26" s="450">
        <v>1</v>
      </c>
      <c r="BO26" s="76"/>
      <c r="BP26" s="450">
        <v>1</v>
      </c>
      <c r="BQ26" s="76"/>
      <c r="BR26" s="450">
        <v>1</v>
      </c>
      <c r="BS26" s="395">
        <f t="shared" si="15"/>
        <v>0</v>
      </c>
      <c r="BT26" s="395">
        <f t="shared" si="16"/>
        <v>4</v>
      </c>
      <c r="BU26" s="395">
        <f t="shared" si="17"/>
        <v>4</v>
      </c>
      <c r="BV26" s="503"/>
      <c r="BX26" s="506"/>
      <c r="BZ26" s="509"/>
      <c r="CB26" s="512"/>
      <c r="CC26" s="493"/>
      <c r="CD26" s="515"/>
      <c r="CF26" s="500">
        <f t="shared" si="18"/>
        <v>0</v>
      </c>
      <c r="CG26" s="500">
        <f t="shared" si="19"/>
        <v>0</v>
      </c>
      <c r="CH26" s="500">
        <f t="shared" si="20"/>
        <v>0</v>
      </c>
      <c r="CI26" s="554"/>
      <c r="CK26" s="557"/>
      <c r="CM26" s="560"/>
      <c r="CO26" s="563"/>
      <c r="CQ26" s="545">
        <f t="shared" si="21"/>
        <v>0</v>
      </c>
      <c r="CR26" s="545">
        <f t="shared" si="22"/>
        <v>0</v>
      </c>
      <c r="CS26" s="545">
        <f t="shared" si="23"/>
        <v>0</v>
      </c>
      <c r="CU26" s="600">
        <v>1</v>
      </c>
      <c r="CW26" s="604">
        <v>1</v>
      </c>
      <c r="CY26" s="608">
        <v>1</v>
      </c>
      <c r="DA26" s="612">
        <v>1</v>
      </c>
      <c r="DB26" s="619">
        <f t="shared" si="24"/>
        <v>0</v>
      </c>
      <c r="DC26" s="619">
        <f t="shared" si="25"/>
        <v>4</v>
      </c>
      <c r="DD26" s="619">
        <f t="shared" si="26"/>
        <v>4</v>
      </c>
    </row>
    <row r="27" spans="1:108" s="7" customFormat="1" x14ac:dyDescent="0.2">
      <c r="A27" s="19"/>
      <c r="B27" s="32" t="s">
        <v>47</v>
      </c>
      <c r="C27" s="7" t="s">
        <v>46</v>
      </c>
      <c r="D27" s="12"/>
      <c r="F27" s="76"/>
      <c r="H27" s="76"/>
      <c r="J27" s="81"/>
      <c r="L27" s="100"/>
      <c r="N27" s="151">
        <f t="shared" si="0"/>
        <v>0</v>
      </c>
      <c r="O27" s="151">
        <f t="shared" si="1"/>
        <v>0</v>
      </c>
      <c r="P27" s="151">
        <f t="shared" si="2"/>
        <v>0</v>
      </c>
      <c r="Q27" s="166"/>
      <c r="R27" s="182"/>
      <c r="S27" s="169"/>
      <c r="T27" s="186"/>
      <c r="U27" s="172"/>
      <c r="Y27" s="226">
        <f t="shared" si="3"/>
        <v>0</v>
      </c>
      <c r="Z27" s="226">
        <f t="shared" si="4"/>
        <v>0</v>
      </c>
      <c r="AA27" s="226">
        <f t="shared" si="5"/>
        <v>0</v>
      </c>
      <c r="AB27" s="241"/>
      <c r="AC27" s="263"/>
      <c r="AD27" s="245"/>
      <c r="AE27" s="266"/>
      <c r="AF27" s="248"/>
      <c r="AG27" s="269"/>
      <c r="AH27" s="251"/>
      <c r="AI27" s="272"/>
      <c r="AJ27" s="227">
        <f t="shared" si="6"/>
        <v>0</v>
      </c>
      <c r="AK27" s="227">
        <f t="shared" si="7"/>
        <v>0</v>
      </c>
      <c r="AL27" s="227">
        <f t="shared" si="8"/>
        <v>0</v>
      </c>
      <c r="AN27" s="327"/>
      <c r="AP27" s="330"/>
      <c r="AR27" s="333"/>
      <c r="AS27" s="202"/>
      <c r="AT27" s="336"/>
      <c r="AV27" s="339"/>
      <c r="AW27" s="151">
        <f t="shared" si="9"/>
        <v>0</v>
      </c>
      <c r="AX27" s="151">
        <f t="shared" si="10"/>
        <v>0</v>
      </c>
      <c r="AY27" s="151">
        <f t="shared" si="11"/>
        <v>0</v>
      </c>
      <c r="AZ27" s="360"/>
      <c r="BA27" s="399"/>
      <c r="BB27" s="363"/>
      <c r="BC27" s="402"/>
      <c r="BD27" s="366"/>
      <c r="BE27" s="405"/>
      <c r="BF27" s="369"/>
      <c r="BG27" s="408"/>
      <c r="BH27" s="395">
        <f t="shared" si="12"/>
        <v>0</v>
      </c>
      <c r="BI27" s="395">
        <f t="shared" si="13"/>
        <v>0</v>
      </c>
      <c r="BJ27" s="395">
        <f t="shared" si="14"/>
        <v>0</v>
      </c>
      <c r="BK27" s="76"/>
      <c r="BL27" s="450"/>
      <c r="BM27" s="76"/>
      <c r="BN27" s="450"/>
      <c r="BO27" s="76"/>
      <c r="BP27" s="450"/>
      <c r="BQ27" s="76"/>
      <c r="BR27" s="450"/>
      <c r="BS27" s="395">
        <f t="shared" si="15"/>
        <v>0</v>
      </c>
      <c r="BT27" s="395">
        <f t="shared" si="16"/>
        <v>0</v>
      </c>
      <c r="BU27" s="395">
        <f t="shared" si="17"/>
        <v>0</v>
      </c>
      <c r="BV27" s="503"/>
      <c r="BX27" s="506"/>
      <c r="BZ27" s="509"/>
      <c r="CB27" s="512"/>
      <c r="CC27" s="493"/>
      <c r="CD27" s="515"/>
      <c r="CF27" s="500">
        <f t="shared" si="18"/>
        <v>0</v>
      </c>
      <c r="CG27" s="500">
        <f t="shared" si="19"/>
        <v>0</v>
      </c>
      <c r="CH27" s="500">
        <f t="shared" si="20"/>
        <v>0</v>
      </c>
      <c r="CI27" s="554"/>
      <c r="CK27" s="557"/>
      <c r="CM27" s="560"/>
      <c r="CO27" s="563"/>
      <c r="CQ27" s="545">
        <f t="shared" si="21"/>
        <v>0</v>
      </c>
      <c r="CR27" s="545">
        <f t="shared" si="22"/>
        <v>0</v>
      </c>
      <c r="CS27" s="545">
        <f t="shared" si="23"/>
        <v>0</v>
      </c>
      <c r="CU27" s="600"/>
      <c r="CW27" s="604"/>
      <c r="CY27" s="608"/>
      <c r="DA27" s="612"/>
      <c r="DB27" s="619">
        <f t="shared" si="24"/>
        <v>0</v>
      </c>
      <c r="DC27" s="619">
        <f t="shared" si="25"/>
        <v>0</v>
      </c>
      <c r="DD27" s="619">
        <f t="shared" si="26"/>
        <v>0</v>
      </c>
    </row>
    <row r="28" spans="1:108" s="7" customFormat="1" x14ac:dyDescent="0.2">
      <c r="A28" s="19"/>
      <c r="B28" s="32" t="s">
        <v>49</v>
      </c>
      <c r="C28" s="29" t="s">
        <v>477</v>
      </c>
      <c r="D28" s="12"/>
      <c r="F28" s="76"/>
      <c r="H28" s="76"/>
      <c r="J28" s="81"/>
      <c r="L28" s="100"/>
      <c r="N28" s="151">
        <f t="shared" si="0"/>
        <v>0</v>
      </c>
      <c r="O28" s="151">
        <f t="shared" si="1"/>
        <v>0</v>
      </c>
      <c r="P28" s="151">
        <f t="shared" si="2"/>
        <v>0</v>
      </c>
      <c r="Q28" s="166"/>
      <c r="R28" s="182"/>
      <c r="S28" s="169"/>
      <c r="T28" s="186"/>
      <c r="U28" s="172"/>
      <c r="Y28" s="226">
        <f t="shared" si="3"/>
        <v>0</v>
      </c>
      <c r="Z28" s="226">
        <f t="shared" si="4"/>
        <v>0</v>
      </c>
      <c r="AA28" s="226">
        <f t="shared" si="5"/>
        <v>0</v>
      </c>
      <c r="AB28" s="241">
        <v>1</v>
      </c>
      <c r="AC28" s="263"/>
      <c r="AD28" s="245"/>
      <c r="AE28" s="266"/>
      <c r="AF28" s="248"/>
      <c r="AG28" s="269"/>
      <c r="AH28" s="251"/>
      <c r="AI28" s="272"/>
      <c r="AJ28" s="227">
        <f t="shared" si="6"/>
        <v>1</v>
      </c>
      <c r="AK28" s="227">
        <f t="shared" si="7"/>
        <v>0</v>
      </c>
      <c r="AL28" s="227">
        <f t="shared" si="8"/>
        <v>1</v>
      </c>
      <c r="AN28" s="327"/>
      <c r="AP28" s="330"/>
      <c r="AR28" s="333"/>
      <c r="AS28" s="202"/>
      <c r="AT28" s="336"/>
      <c r="AV28" s="339"/>
      <c r="AW28" s="151">
        <f t="shared" si="9"/>
        <v>0</v>
      </c>
      <c r="AX28" s="151">
        <f t="shared" si="10"/>
        <v>0</v>
      </c>
      <c r="AY28" s="151">
        <f t="shared" si="11"/>
        <v>0</v>
      </c>
      <c r="AZ28" s="360"/>
      <c r="BA28" s="399"/>
      <c r="BB28" s="363"/>
      <c r="BC28" s="402"/>
      <c r="BD28" s="366"/>
      <c r="BE28" s="405"/>
      <c r="BF28" s="369"/>
      <c r="BG28" s="408"/>
      <c r="BH28" s="395">
        <f t="shared" si="12"/>
        <v>0</v>
      </c>
      <c r="BI28" s="395">
        <f t="shared" si="13"/>
        <v>0</v>
      </c>
      <c r="BJ28" s="395">
        <f t="shared" si="14"/>
        <v>0</v>
      </c>
      <c r="BK28" s="76"/>
      <c r="BL28" s="450"/>
      <c r="BM28" s="76"/>
      <c r="BN28" s="450"/>
      <c r="BO28" s="76"/>
      <c r="BP28" s="450"/>
      <c r="BQ28" s="76"/>
      <c r="BR28" s="450"/>
      <c r="BS28" s="395">
        <f t="shared" si="15"/>
        <v>0</v>
      </c>
      <c r="BT28" s="395">
        <f t="shared" si="16"/>
        <v>0</v>
      </c>
      <c r="BU28" s="395">
        <f t="shared" si="17"/>
        <v>0</v>
      </c>
      <c r="BV28" s="503"/>
      <c r="BX28" s="506"/>
      <c r="BZ28" s="509"/>
      <c r="CB28" s="512"/>
      <c r="CC28" s="493"/>
      <c r="CD28" s="515"/>
      <c r="CF28" s="500">
        <f t="shared" si="18"/>
        <v>0</v>
      </c>
      <c r="CG28" s="500">
        <f t="shared" si="19"/>
        <v>0</v>
      </c>
      <c r="CH28" s="500">
        <f t="shared" si="20"/>
        <v>0</v>
      </c>
      <c r="CI28" s="554"/>
      <c r="CK28" s="557"/>
      <c r="CM28" s="560"/>
      <c r="CO28" s="563"/>
      <c r="CQ28" s="545">
        <f t="shared" si="21"/>
        <v>0</v>
      </c>
      <c r="CR28" s="545">
        <f t="shared" si="22"/>
        <v>0</v>
      </c>
      <c r="CS28" s="545">
        <f t="shared" si="23"/>
        <v>0</v>
      </c>
      <c r="CU28" s="600"/>
      <c r="CW28" s="604"/>
      <c r="CY28" s="608"/>
      <c r="DA28" s="612"/>
      <c r="DB28" s="619">
        <f t="shared" si="24"/>
        <v>0</v>
      </c>
      <c r="DC28" s="619">
        <f t="shared" si="25"/>
        <v>0</v>
      </c>
      <c r="DD28" s="619">
        <f t="shared" si="26"/>
        <v>0</v>
      </c>
    </row>
    <row r="29" spans="1:108" s="7" customFormat="1" x14ac:dyDescent="0.2">
      <c r="A29" s="19"/>
      <c r="B29" s="32" t="s">
        <v>50</v>
      </c>
      <c r="C29" s="7" t="s">
        <v>48</v>
      </c>
      <c r="D29" s="12"/>
      <c r="F29" s="76"/>
      <c r="H29" s="76"/>
      <c r="J29" s="81"/>
      <c r="L29" s="100"/>
      <c r="N29" s="151">
        <f t="shared" si="0"/>
        <v>0</v>
      </c>
      <c r="O29" s="151">
        <f t="shared" si="1"/>
        <v>0</v>
      </c>
      <c r="P29" s="151">
        <f t="shared" si="2"/>
        <v>0</v>
      </c>
      <c r="Q29" s="166"/>
      <c r="R29" s="182"/>
      <c r="S29" s="169"/>
      <c r="T29" s="186">
        <v>1</v>
      </c>
      <c r="U29" s="172"/>
      <c r="Y29" s="226">
        <f t="shared" si="3"/>
        <v>0</v>
      </c>
      <c r="Z29" s="226">
        <f t="shared" si="4"/>
        <v>1</v>
      </c>
      <c r="AA29" s="226">
        <f t="shared" si="5"/>
        <v>1</v>
      </c>
      <c r="AB29" s="241"/>
      <c r="AC29" s="263">
        <v>1</v>
      </c>
      <c r="AD29" s="245"/>
      <c r="AE29" s="266">
        <v>1</v>
      </c>
      <c r="AF29" s="248"/>
      <c r="AG29" s="269">
        <v>1</v>
      </c>
      <c r="AH29" s="251"/>
      <c r="AI29" s="272">
        <v>1</v>
      </c>
      <c r="AJ29" s="227">
        <f t="shared" si="6"/>
        <v>0</v>
      </c>
      <c r="AK29" s="227">
        <f t="shared" si="7"/>
        <v>4</v>
      </c>
      <c r="AL29" s="227">
        <f t="shared" si="8"/>
        <v>4</v>
      </c>
      <c r="AN29" s="327">
        <v>1</v>
      </c>
      <c r="AP29" s="330">
        <v>1</v>
      </c>
      <c r="AR29" s="333">
        <v>1</v>
      </c>
      <c r="AS29" s="202"/>
      <c r="AT29" s="336">
        <v>1</v>
      </c>
      <c r="AV29" s="339">
        <v>1</v>
      </c>
      <c r="AW29" s="151">
        <f t="shared" si="9"/>
        <v>0</v>
      </c>
      <c r="AX29" s="151">
        <f t="shared" si="10"/>
        <v>5</v>
      </c>
      <c r="AY29" s="151">
        <f t="shared" si="11"/>
        <v>5</v>
      </c>
      <c r="AZ29" s="360"/>
      <c r="BA29" s="399">
        <v>1</v>
      </c>
      <c r="BB29" s="363">
        <v>1</v>
      </c>
      <c r="BC29" s="402">
        <v>1</v>
      </c>
      <c r="BD29" s="366"/>
      <c r="BE29" s="405">
        <v>1</v>
      </c>
      <c r="BF29" s="369"/>
      <c r="BG29" s="408">
        <v>1</v>
      </c>
      <c r="BH29" s="395">
        <f t="shared" si="12"/>
        <v>1</v>
      </c>
      <c r="BI29" s="395">
        <f t="shared" si="13"/>
        <v>4</v>
      </c>
      <c r="BJ29" s="395">
        <f t="shared" si="14"/>
        <v>5</v>
      </c>
      <c r="BK29" s="76"/>
      <c r="BL29" s="450">
        <v>1</v>
      </c>
      <c r="BM29" s="76"/>
      <c r="BN29" s="450">
        <v>1</v>
      </c>
      <c r="BO29" s="76"/>
      <c r="BP29" s="450">
        <v>1</v>
      </c>
      <c r="BQ29" s="76"/>
      <c r="BR29" s="450">
        <v>1</v>
      </c>
      <c r="BS29" s="395">
        <f t="shared" si="15"/>
        <v>0</v>
      </c>
      <c r="BT29" s="395">
        <f t="shared" si="16"/>
        <v>4</v>
      </c>
      <c r="BU29" s="395">
        <f t="shared" si="17"/>
        <v>4</v>
      </c>
      <c r="BV29" s="503"/>
      <c r="BX29" s="506"/>
      <c r="BZ29" s="509"/>
      <c r="CB29" s="512"/>
      <c r="CC29" s="493"/>
      <c r="CD29" s="515"/>
      <c r="CF29" s="500">
        <f t="shared" si="18"/>
        <v>0</v>
      </c>
      <c r="CG29" s="500">
        <f t="shared" si="19"/>
        <v>0</v>
      </c>
      <c r="CH29" s="500">
        <f t="shared" si="20"/>
        <v>0</v>
      </c>
      <c r="CI29" s="554"/>
      <c r="CK29" s="557"/>
      <c r="CM29" s="560"/>
      <c r="CO29" s="563"/>
      <c r="CQ29" s="545">
        <f t="shared" si="21"/>
        <v>0</v>
      </c>
      <c r="CR29" s="545">
        <f t="shared" si="22"/>
        <v>0</v>
      </c>
      <c r="CS29" s="545">
        <f t="shared" si="23"/>
        <v>0</v>
      </c>
      <c r="CU29" s="600">
        <v>1</v>
      </c>
      <c r="CW29" s="604">
        <v>1</v>
      </c>
      <c r="CY29" s="608">
        <v>1</v>
      </c>
      <c r="DA29" s="612">
        <v>1</v>
      </c>
      <c r="DB29" s="619">
        <f t="shared" si="24"/>
        <v>0</v>
      </c>
      <c r="DC29" s="619">
        <f t="shared" si="25"/>
        <v>4</v>
      </c>
      <c r="DD29" s="619">
        <f t="shared" si="26"/>
        <v>4</v>
      </c>
    </row>
    <row r="30" spans="1:108" s="7" customFormat="1" x14ac:dyDescent="0.2">
      <c r="A30" s="19"/>
      <c r="B30" s="32" t="s">
        <v>52</v>
      </c>
      <c r="C30" s="7" t="s">
        <v>15</v>
      </c>
      <c r="D30" s="12"/>
      <c r="F30" s="76"/>
      <c r="H30" s="76"/>
      <c r="J30" s="81"/>
      <c r="L30" s="100"/>
      <c r="N30" s="151">
        <f t="shared" si="0"/>
        <v>0</v>
      </c>
      <c r="O30" s="151">
        <f t="shared" si="1"/>
        <v>0</v>
      </c>
      <c r="P30" s="151">
        <f t="shared" si="2"/>
        <v>0</v>
      </c>
      <c r="Q30" s="166"/>
      <c r="R30" s="182">
        <v>1</v>
      </c>
      <c r="S30" s="169"/>
      <c r="T30" s="186">
        <v>1</v>
      </c>
      <c r="U30" s="172"/>
      <c r="Y30" s="226">
        <f t="shared" si="3"/>
        <v>0</v>
      </c>
      <c r="Z30" s="226">
        <f t="shared" si="4"/>
        <v>2</v>
      </c>
      <c r="AA30" s="226">
        <f t="shared" si="5"/>
        <v>2</v>
      </c>
      <c r="AB30" s="241"/>
      <c r="AC30" s="263">
        <v>1</v>
      </c>
      <c r="AD30" s="245"/>
      <c r="AE30" s="266">
        <v>1</v>
      </c>
      <c r="AF30" s="248"/>
      <c r="AG30" s="269">
        <v>1</v>
      </c>
      <c r="AH30" s="251"/>
      <c r="AI30" s="272">
        <v>1</v>
      </c>
      <c r="AJ30" s="227">
        <f t="shared" si="6"/>
        <v>0</v>
      </c>
      <c r="AK30" s="227">
        <f t="shared" si="7"/>
        <v>4</v>
      </c>
      <c r="AL30" s="227">
        <f t="shared" si="8"/>
        <v>4</v>
      </c>
      <c r="AN30" s="327">
        <v>1</v>
      </c>
      <c r="AP30" s="330">
        <v>1</v>
      </c>
      <c r="AR30" s="333">
        <v>1</v>
      </c>
      <c r="AS30" s="202"/>
      <c r="AT30" s="336">
        <v>1</v>
      </c>
      <c r="AV30" s="339">
        <v>1</v>
      </c>
      <c r="AW30" s="151">
        <f t="shared" si="9"/>
        <v>0</v>
      </c>
      <c r="AX30" s="151">
        <f t="shared" si="10"/>
        <v>5</v>
      </c>
      <c r="AY30" s="151">
        <f t="shared" si="11"/>
        <v>5</v>
      </c>
      <c r="AZ30" s="360"/>
      <c r="BA30" s="399">
        <v>1</v>
      </c>
      <c r="BB30" s="363"/>
      <c r="BC30" s="402">
        <v>1</v>
      </c>
      <c r="BD30" s="366"/>
      <c r="BE30" s="405">
        <v>1</v>
      </c>
      <c r="BF30" s="369"/>
      <c r="BG30" s="408">
        <v>1</v>
      </c>
      <c r="BH30" s="395">
        <f t="shared" si="12"/>
        <v>0</v>
      </c>
      <c r="BI30" s="395">
        <f t="shared" si="13"/>
        <v>4</v>
      </c>
      <c r="BJ30" s="395">
        <f t="shared" si="14"/>
        <v>4</v>
      </c>
      <c r="BK30" s="76"/>
      <c r="BL30" s="450">
        <v>1</v>
      </c>
      <c r="BM30" s="76"/>
      <c r="BN30" s="450">
        <v>1</v>
      </c>
      <c r="BO30" s="76"/>
      <c r="BP30" s="450">
        <v>1</v>
      </c>
      <c r="BQ30" s="76">
        <v>2</v>
      </c>
      <c r="BR30" s="450">
        <v>1</v>
      </c>
      <c r="BS30" s="395">
        <f t="shared" si="15"/>
        <v>2</v>
      </c>
      <c r="BT30" s="395">
        <f t="shared" si="16"/>
        <v>4</v>
      </c>
      <c r="BU30" s="395">
        <f t="shared" si="17"/>
        <v>6</v>
      </c>
      <c r="BV30" s="503"/>
      <c r="BX30" s="506"/>
      <c r="BZ30" s="509">
        <v>1</v>
      </c>
      <c r="CB30" s="512">
        <v>2</v>
      </c>
      <c r="CC30" s="493"/>
      <c r="CD30" s="515">
        <v>2</v>
      </c>
      <c r="CF30" s="500">
        <f t="shared" si="18"/>
        <v>5</v>
      </c>
      <c r="CG30" s="500">
        <f t="shared" si="19"/>
        <v>0</v>
      </c>
      <c r="CH30" s="500">
        <f t="shared" si="20"/>
        <v>5</v>
      </c>
      <c r="CI30" s="554">
        <v>3</v>
      </c>
      <c r="CK30" s="557"/>
      <c r="CM30" s="560"/>
      <c r="CO30" s="563"/>
      <c r="CQ30" s="545">
        <f t="shared" si="21"/>
        <v>3</v>
      </c>
      <c r="CR30" s="545">
        <f t="shared" si="22"/>
        <v>0</v>
      </c>
      <c r="CS30" s="545">
        <f t="shared" si="23"/>
        <v>3</v>
      </c>
      <c r="CU30" s="600">
        <v>1</v>
      </c>
      <c r="CW30" s="604">
        <v>1</v>
      </c>
      <c r="CY30" s="608">
        <v>1</v>
      </c>
      <c r="DA30" s="612">
        <v>1</v>
      </c>
      <c r="DB30" s="619">
        <f t="shared" si="24"/>
        <v>0</v>
      </c>
      <c r="DC30" s="619">
        <f t="shared" si="25"/>
        <v>4</v>
      </c>
      <c r="DD30" s="619">
        <f t="shared" si="26"/>
        <v>4</v>
      </c>
    </row>
    <row r="31" spans="1:108" s="7" customFormat="1" x14ac:dyDescent="0.2">
      <c r="A31" s="19"/>
      <c r="B31" s="32" t="s">
        <v>54</v>
      </c>
      <c r="C31" s="7" t="s">
        <v>51</v>
      </c>
      <c r="D31" s="12"/>
      <c r="F31" s="76">
        <v>1</v>
      </c>
      <c r="H31" s="76">
        <v>4</v>
      </c>
      <c r="J31" s="81">
        <v>4</v>
      </c>
      <c r="L31" s="100">
        <v>1</v>
      </c>
      <c r="N31" s="151">
        <f t="shared" si="0"/>
        <v>10</v>
      </c>
      <c r="O31" s="151">
        <f t="shared" si="1"/>
        <v>0</v>
      </c>
      <c r="P31" s="151">
        <f t="shared" si="2"/>
        <v>10</v>
      </c>
      <c r="Q31" s="166"/>
      <c r="R31" s="182">
        <v>5</v>
      </c>
      <c r="S31" s="169"/>
      <c r="T31" s="186">
        <v>5</v>
      </c>
      <c r="U31" s="172">
        <v>2</v>
      </c>
      <c r="Y31" s="226">
        <f t="shared" si="3"/>
        <v>2</v>
      </c>
      <c r="Z31" s="226">
        <f t="shared" si="4"/>
        <v>10</v>
      </c>
      <c r="AA31" s="226">
        <f t="shared" si="5"/>
        <v>12</v>
      </c>
      <c r="AB31" s="241"/>
      <c r="AC31" s="263">
        <v>6</v>
      </c>
      <c r="AD31" s="245"/>
      <c r="AE31" s="266">
        <v>6</v>
      </c>
      <c r="AF31" s="248">
        <v>6</v>
      </c>
      <c r="AG31" s="269">
        <v>6</v>
      </c>
      <c r="AH31" s="251">
        <v>7</v>
      </c>
      <c r="AI31" s="272">
        <v>6</v>
      </c>
      <c r="AJ31" s="227">
        <f t="shared" si="6"/>
        <v>13</v>
      </c>
      <c r="AK31" s="227">
        <f t="shared" si="7"/>
        <v>24</v>
      </c>
      <c r="AL31" s="227">
        <f t="shared" si="8"/>
        <v>37</v>
      </c>
      <c r="AM31" s="7">
        <v>1</v>
      </c>
      <c r="AN31" s="327">
        <v>6</v>
      </c>
      <c r="AO31" s="7">
        <v>3</v>
      </c>
      <c r="AP31" s="330">
        <v>6</v>
      </c>
      <c r="AQ31" s="7">
        <v>3</v>
      </c>
      <c r="AR31" s="333">
        <v>6</v>
      </c>
      <c r="AS31" s="202">
        <v>9</v>
      </c>
      <c r="AT31" s="336">
        <v>6</v>
      </c>
      <c r="AU31" s="7">
        <v>2</v>
      </c>
      <c r="AV31" s="339">
        <v>5</v>
      </c>
      <c r="AW31" s="151">
        <f t="shared" si="9"/>
        <v>18</v>
      </c>
      <c r="AX31" s="151">
        <f t="shared" si="10"/>
        <v>29</v>
      </c>
      <c r="AY31" s="151">
        <f t="shared" si="11"/>
        <v>47</v>
      </c>
      <c r="AZ31" s="360"/>
      <c r="BA31" s="399">
        <v>6</v>
      </c>
      <c r="BB31" s="363">
        <v>4</v>
      </c>
      <c r="BC31" s="402">
        <v>6</v>
      </c>
      <c r="BD31" s="366">
        <v>16</v>
      </c>
      <c r="BE31" s="405">
        <v>6</v>
      </c>
      <c r="BF31" s="369">
        <v>6</v>
      </c>
      <c r="BG31" s="408">
        <v>6</v>
      </c>
      <c r="BH31" s="395">
        <f t="shared" si="12"/>
        <v>26</v>
      </c>
      <c r="BI31" s="395">
        <f t="shared" si="13"/>
        <v>24</v>
      </c>
      <c r="BJ31" s="395">
        <f t="shared" si="14"/>
        <v>50</v>
      </c>
      <c r="BK31" s="76"/>
      <c r="BL31" s="450">
        <v>6</v>
      </c>
      <c r="BM31" s="76"/>
      <c r="BN31" s="450">
        <v>6</v>
      </c>
      <c r="BO31" s="76">
        <v>7</v>
      </c>
      <c r="BP31" s="450">
        <v>6</v>
      </c>
      <c r="BQ31" s="76">
        <v>4</v>
      </c>
      <c r="BR31" s="450">
        <v>6</v>
      </c>
      <c r="BS31" s="395">
        <f t="shared" si="15"/>
        <v>11</v>
      </c>
      <c r="BT31" s="395">
        <f t="shared" si="16"/>
        <v>24</v>
      </c>
      <c r="BU31" s="395">
        <f t="shared" si="17"/>
        <v>35</v>
      </c>
      <c r="BV31" s="503"/>
      <c r="BX31" s="506"/>
      <c r="BZ31" s="509"/>
      <c r="CB31" s="512"/>
      <c r="CC31" s="493"/>
      <c r="CD31" s="515"/>
      <c r="CF31" s="500">
        <f t="shared" si="18"/>
        <v>0</v>
      </c>
      <c r="CG31" s="500">
        <f t="shared" si="19"/>
        <v>0</v>
      </c>
      <c r="CH31" s="500">
        <f t="shared" si="20"/>
        <v>0</v>
      </c>
      <c r="CI31" s="554"/>
      <c r="CK31" s="557"/>
      <c r="CM31" s="560">
        <v>1</v>
      </c>
      <c r="CO31" s="563"/>
      <c r="CQ31" s="545">
        <f t="shared" si="21"/>
        <v>1</v>
      </c>
      <c r="CR31" s="545">
        <f t="shared" si="22"/>
        <v>0</v>
      </c>
      <c r="CS31" s="545">
        <f t="shared" si="23"/>
        <v>1</v>
      </c>
      <c r="CU31" s="600">
        <v>6</v>
      </c>
      <c r="CW31" s="604">
        <v>6</v>
      </c>
      <c r="CY31" s="608">
        <v>6</v>
      </c>
      <c r="DA31" s="612">
        <v>6</v>
      </c>
      <c r="DB31" s="619">
        <f t="shared" si="24"/>
        <v>0</v>
      </c>
      <c r="DC31" s="619">
        <f t="shared" si="25"/>
        <v>24</v>
      </c>
      <c r="DD31" s="619">
        <f t="shared" si="26"/>
        <v>24</v>
      </c>
    </row>
    <row r="32" spans="1:108" s="7" customFormat="1" x14ac:dyDescent="0.2">
      <c r="A32" s="19"/>
      <c r="B32" s="32" t="s">
        <v>56</v>
      </c>
      <c r="C32" s="7" t="s">
        <v>53</v>
      </c>
      <c r="D32" s="12"/>
      <c r="F32" s="76">
        <v>1</v>
      </c>
      <c r="H32" s="76">
        <v>1</v>
      </c>
      <c r="J32" s="81"/>
      <c r="L32" s="100">
        <v>1</v>
      </c>
      <c r="N32" s="151">
        <f t="shared" si="0"/>
        <v>3</v>
      </c>
      <c r="O32" s="151">
        <f t="shared" si="1"/>
        <v>0</v>
      </c>
      <c r="P32" s="151">
        <f t="shared" si="2"/>
        <v>3</v>
      </c>
      <c r="Q32" s="166"/>
      <c r="R32" s="182"/>
      <c r="S32" s="169"/>
      <c r="T32" s="186"/>
      <c r="U32" s="172"/>
      <c r="Y32" s="226">
        <f t="shared" si="3"/>
        <v>0</v>
      </c>
      <c r="Z32" s="226">
        <f t="shared" si="4"/>
        <v>0</v>
      </c>
      <c r="AA32" s="226">
        <f t="shared" si="5"/>
        <v>0</v>
      </c>
      <c r="AB32" s="241"/>
      <c r="AC32" s="263"/>
      <c r="AD32" s="245">
        <v>2</v>
      </c>
      <c r="AE32" s="266"/>
      <c r="AF32" s="248"/>
      <c r="AG32" s="269"/>
      <c r="AH32" s="251"/>
      <c r="AI32" s="272"/>
      <c r="AJ32" s="227">
        <f t="shared" si="6"/>
        <v>2</v>
      </c>
      <c r="AK32" s="227">
        <f t="shared" si="7"/>
        <v>0</v>
      </c>
      <c r="AL32" s="227">
        <f t="shared" si="8"/>
        <v>2</v>
      </c>
      <c r="AN32" s="327"/>
      <c r="AP32" s="330"/>
      <c r="AR32" s="333"/>
      <c r="AS32" s="202"/>
      <c r="AT32" s="336"/>
      <c r="AV32" s="339"/>
      <c r="AW32" s="151">
        <f t="shared" si="9"/>
        <v>0</v>
      </c>
      <c r="AX32" s="151">
        <f t="shared" si="10"/>
        <v>0</v>
      </c>
      <c r="AY32" s="151">
        <f t="shared" si="11"/>
        <v>0</v>
      </c>
      <c r="AZ32" s="360"/>
      <c r="BA32" s="399"/>
      <c r="BB32" s="363"/>
      <c r="BC32" s="402"/>
      <c r="BD32" s="366"/>
      <c r="BE32" s="405"/>
      <c r="BF32" s="369"/>
      <c r="BG32" s="408"/>
      <c r="BH32" s="395">
        <f t="shared" si="12"/>
        <v>0</v>
      </c>
      <c r="BI32" s="395">
        <f t="shared" si="13"/>
        <v>0</v>
      </c>
      <c r="BJ32" s="395">
        <f t="shared" si="14"/>
        <v>0</v>
      </c>
      <c r="BK32" s="76"/>
      <c r="BL32" s="450"/>
      <c r="BM32" s="76"/>
      <c r="BN32" s="450"/>
      <c r="BO32" s="76">
        <v>1</v>
      </c>
      <c r="BP32" s="450"/>
      <c r="BQ32" s="76"/>
      <c r="BR32" s="450"/>
      <c r="BS32" s="395">
        <f t="shared" si="15"/>
        <v>1</v>
      </c>
      <c r="BT32" s="395">
        <f t="shared" si="16"/>
        <v>0</v>
      </c>
      <c r="BU32" s="395">
        <f t="shared" si="17"/>
        <v>1</v>
      </c>
      <c r="BV32" s="503"/>
      <c r="BX32" s="506"/>
      <c r="BZ32" s="509">
        <v>1</v>
      </c>
      <c r="CB32" s="512">
        <v>6</v>
      </c>
      <c r="CC32" s="493"/>
      <c r="CD32" s="515"/>
      <c r="CF32" s="500">
        <f t="shared" si="18"/>
        <v>7</v>
      </c>
      <c r="CG32" s="500">
        <f t="shared" si="19"/>
        <v>0</v>
      </c>
      <c r="CH32" s="500">
        <f t="shared" si="20"/>
        <v>7</v>
      </c>
      <c r="CI32" s="554"/>
      <c r="CK32" s="557"/>
      <c r="CM32" s="560"/>
      <c r="CO32" s="563"/>
      <c r="CQ32" s="545">
        <f t="shared" si="21"/>
        <v>0</v>
      </c>
      <c r="CR32" s="545">
        <f t="shared" si="22"/>
        <v>0</v>
      </c>
      <c r="CS32" s="545">
        <f t="shared" si="23"/>
        <v>0</v>
      </c>
      <c r="CU32" s="600"/>
      <c r="CW32" s="604"/>
      <c r="CY32" s="608"/>
      <c r="DA32" s="612"/>
      <c r="DB32" s="619">
        <f t="shared" si="24"/>
        <v>0</v>
      </c>
      <c r="DC32" s="619">
        <f t="shared" si="25"/>
        <v>0</v>
      </c>
      <c r="DD32" s="619">
        <f t="shared" si="26"/>
        <v>0</v>
      </c>
    </row>
    <row r="33" spans="1:108" s="7" customFormat="1" x14ac:dyDescent="0.2">
      <c r="A33" s="19"/>
      <c r="B33" s="32" t="s">
        <v>58</v>
      </c>
      <c r="C33" s="7" t="s">
        <v>55</v>
      </c>
      <c r="D33" s="12"/>
      <c r="F33" s="76"/>
      <c r="H33" s="76"/>
      <c r="J33" s="81"/>
      <c r="L33" s="100"/>
      <c r="N33" s="151">
        <f t="shared" si="0"/>
        <v>0</v>
      </c>
      <c r="O33" s="151">
        <f t="shared" si="1"/>
        <v>0</v>
      </c>
      <c r="P33" s="151">
        <f t="shared" si="2"/>
        <v>0</v>
      </c>
      <c r="Q33" s="166"/>
      <c r="R33" s="182"/>
      <c r="S33" s="169"/>
      <c r="T33" s="186"/>
      <c r="U33" s="172"/>
      <c r="Y33" s="226">
        <f t="shared" si="3"/>
        <v>0</v>
      </c>
      <c r="Z33" s="226">
        <f t="shared" si="4"/>
        <v>0</v>
      </c>
      <c r="AA33" s="226">
        <f t="shared" si="5"/>
        <v>0</v>
      </c>
      <c r="AB33" s="241"/>
      <c r="AC33" s="263"/>
      <c r="AD33" s="245"/>
      <c r="AE33" s="266"/>
      <c r="AF33" s="248"/>
      <c r="AG33" s="269"/>
      <c r="AH33" s="251"/>
      <c r="AI33" s="272"/>
      <c r="AJ33" s="227">
        <f t="shared" si="6"/>
        <v>0</v>
      </c>
      <c r="AK33" s="227">
        <f t="shared" si="7"/>
        <v>0</v>
      </c>
      <c r="AL33" s="227">
        <f t="shared" si="8"/>
        <v>0</v>
      </c>
      <c r="AN33" s="327"/>
      <c r="AP33" s="330"/>
      <c r="AR33" s="333"/>
      <c r="AS33" s="202"/>
      <c r="AT33" s="336"/>
      <c r="AV33" s="339"/>
      <c r="AW33" s="151">
        <f t="shared" si="9"/>
        <v>0</v>
      </c>
      <c r="AX33" s="151">
        <f t="shared" si="10"/>
        <v>0</v>
      </c>
      <c r="AY33" s="151">
        <f t="shared" si="11"/>
        <v>0</v>
      </c>
      <c r="AZ33" s="360"/>
      <c r="BA33" s="399"/>
      <c r="BB33" s="363"/>
      <c r="BC33" s="402"/>
      <c r="BD33" s="366"/>
      <c r="BE33" s="405"/>
      <c r="BF33" s="369"/>
      <c r="BG33" s="408"/>
      <c r="BH33" s="395">
        <f t="shared" si="12"/>
        <v>0</v>
      </c>
      <c r="BI33" s="395">
        <f t="shared" si="13"/>
        <v>0</v>
      </c>
      <c r="BJ33" s="395">
        <f t="shared" si="14"/>
        <v>0</v>
      </c>
      <c r="BK33" s="76"/>
      <c r="BL33" s="450"/>
      <c r="BM33" s="76"/>
      <c r="BN33" s="450"/>
      <c r="BO33" s="76"/>
      <c r="BP33" s="450"/>
      <c r="BQ33" s="76"/>
      <c r="BR33" s="450"/>
      <c r="BS33" s="395">
        <f t="shared" si="15"/>
        <v>0</v>
      </c>
      <c r="BT33" s="395">
        <f t="shared" si="16"/>
        <v>0</v>
      </c>
      <c r="BU33" s="395">
        <f t="shared" si="17"/>
        <v>0</v>
      </c>
      <c r="BV33" s="503">
        <v>1</v>
      </c>
      <c r="BX33" s="506"/>
      <c r="BZ33" s="509"/>
      <c r="CB33" s="512"/>
      <c r="CC33" s="493"/>
      <c r="CD33" s="515"/>
      <c r="CF33" s="500">
        <f t="shared" si="18"/>
        <v>1</v>
      </c>
      <c r="CG33" s="500">
        <f t="shared" si="19"/>
        <v>0</v>
      </c>
      <c r="CH33" s="500">
        <f t="shared" si="20"/>
        <v>1</v>
      </c>
      <c r="CI33" s="554"/>
      <c r="CK33" s="557"/>
      <c r="CM33" s="560"/>
      <c r="CO33" s="563"/>
      <c r="CQ33" s="545">
        <f t="shared" si="21"/>
        <v>0</v>
      </c>
      <c r="CR33" s="545">
        <f t="shared" si="22"/>
        <v>0</v>
      </c>
      <c r="CS33" s="545">
        <f t="shared" si="23"/>
        <v>0</v>
      </c>
      <c r="CU33" s="600"/>
      <c r="CW33" s="604"/>
      <c r="CY33" s="608"/>
      <c r="DA33" s="612"/>
      <c r="DB33" s="619">
        <f t="shared" si="24"/>
        <v>0</v>
      </c>
      <c r="DC33" s="619">
        <f t="shared" si="25"/>
        <v>0</v>
      </c>
      <c r="DD33" s="619">
        <f t="shared" si="26"/>
        <v>0</v>
      </c>
    </row>
    <row r="34" spans="1:108" s="7" customFormat="1" x14ac:dyDescent="0.2">
      <c r="A34" s="19"/>
      <c r="B34" s="32" t="s">
        <v>60</v>
      </c>
      <c r="C34" s="7" t="s">
        <v>57</v>
      </c>
      <c r="D34" s="12"/>
      <c r="F34" s="76"/>
      <c r="H34" s="76"/>
      <c r="J34" s="81"/>
      <c r="L34" s="100"/>
      <c r="N34" s="151">
        <f t="shared" si="0"/>
        <v>0</v>
      </c>
      <c r="O34" s="151">
        <f t="shared" si="1"/>
        <v>0</v>
      </c>
      <c r="P34" s="151">
        <f t="shared" si="2"/>
        <v>0</v>
      </c>
      <c r="Q34" s="166"/>
      <c r="R34" s="182"/>
      <c r="S34" s="169"/>
      <c r="T34" s="186"/>
      <c r="U34" s="172"/>
      <c r="Y34" s="226">
        <f t="shared" si="3"/>
        <v>0</v>
      </c>
      <c r="Z34" s="226">
        <f t="shared" si="4"/>
        <v>0</v>
      </c>
      <c r="AA34" s="226">
        <f t="shared" si="5"/>
        <v>0</v>
      </c>
      <c r="AB34" s="241"/>
      <c r="AC34" s="263"/>
      <c r="AD34" s="245"/>
      <c r="AE34" s="266"/>
      <c r="AF34" s="248"/>
      <c r="AG34" s="269"/>
      <c r="AH34" s="251"/>
      <c r="AI34" s="272"/>
      <c r="AJ34" s="227">
        <f t="shared" si="6"/>
        <v>0</v>
      </c>
      <c r="AK34" s="227">
        <f t="shared" si="7"/>
        <v>0</v>
      </c>
      <c r="AL34" s="227">
        <f t="shared" si="8"/>
        <v>0</v>
      </c>
      <c r="AN34" s="327"/>
      <c r="AP34" s="330"/>
      <c r="AR34" s="333"/>
      <c r="AS34" s="202"/>
      <c r="AT34" s="336"/>
      <c r="AV34" s="339"/>
      <c r="AW34" s="151">
        <f t="shared" si="9"/>
        <v>0</v>
      </c>
      <c r="AX34" s="151">
        <f t="shared" si="10"/>
        <v>0</v>
      </c>
      <c r="AY34" s="151">
        <f t="shared" si="11"/>
        <v>0</v>
      </c>
      <c r="AZ34" s="360"/>
      <c r="BA34" s="399"/>
      <c r="BB34" s="363"/>
      <c r="BC34" s="402"/>
      <c r="BD34" s="366"/>
      <c r="BE34" s="405"/>
      <c r="BF34" s="369"/>
      <c r="BG34" s="408"/>
      <c r="BH34" s="395">
        <f t="shared" si="12"/>
        <v>0</v>
      </c>
      <c r="BI34" s="395">
        <f t="shared" si="13"/>
        <v>0</v>
      </c>
      <c r="BJ34" s="395">
        <f t="shared" si="14"/>
        <v>0</v>
      </c>
      <c r="BK34" s="76"/>
      <c r="BL34" s="450"/>
      <c r="BM34" s="76"/>
      <c r="BN34" s="450"/>
      <c r="BO34" s="76">
        <v>1</v>
      </c>
      <c r="BP34" s="450"/>
      <c r="BQ34" s="76"/>
      <c r="BR34" s="450"/>
      <c r="BS34" s="395">
        <f t="shared" si="15"/>
        <v>1</v>
      </c>
      <c r="BT34" s="395">
        <f t="shared" si="16"/>
        <v>0</v>
      </c>
      <c r="BU34" s="395">
        <f t="shared" si="17"/>
        <v>1</v>
      </c>
      <c r="BV34" s="503"/>
      <c r="BX34" s="506"/>
      <c r="BZ34" s="509"/>
      <c r="CB34" s="512"/>
      <c r="CC34" s="493"/>
      <c r="CD34" s="515"/>
      <c r="CF34" s="500">
        <f t="shared" si="18"/>
        <v>0</v>
      </c>
      <c r="CG34" s="500">
        <f t="shared" si="19"/>
        <v>0</v>
      </c>
      <c r="CH34" s="500">
        <f t="shared" si="20"/>
        <v>0</v>
      </c>
      <c r="CI34" s="554"/>
      <c r="CK34" s="557"/>
      <c r="CM34" s="560"/>
      <c r="CO34" s="563"/>
      <c r="CQ34" s="545">
        <f t="shared" si="21"/>
        <v>0</v>
      </c>
      <c r="CR34" s="545">
        <f t="shared" si="22"/>
        <v>0</v>
      </c>
      <c r="CS34" s="545">
        <f t="shared" si="23"/>
        <v>0</v>
      </c>
      <c r="CU34" s="600"/>
      <c r="CW34" s="604"/>
      <c r="CY34" s="608"/>
      <c r="DA34" s="612"/>
      <c r="DB34" s="619">
        <f t="shared" si="24"/>
        <v>0</v>
      </c>
      <c r="DC34" s="619">
        <f t="shared" si="25"/>
        <v>0</v>
      </c>
      <c r="DD34" s="619">
        <f t="shared" si="26"/>
        <v>0</v>
      </c>
    </row>
    <row r="35" spans="1:108" s="7" customFormat="1" x14ac:dyDescent="0.2">
      <c r="A35" s="19"/>
      <c r="B35" s="32" t="s">
        <v>505</v>
      </c>
      <c r="C35" s="7" t="s">
        <v>59</v>
      </c>
      <c r="D35" s="12"/>
      <c r="F35" s="76"/>
      <c r="H35" s="76"/>
      <c r="J35" s="81">
        <v>1</v>
      </c>
      <c r="L35" s="100"/>
      <c r="N35" s="151">
        <f t="shared" si="0"/>
        <v>1</v>
      </c>
      <c r="O35" s="151">
        <f t="shared" si="1"/>
        <v>0</v>
      </c>
      <c r="P35" s="151">
        <f t="shared" si="2"/>
        <v>1</v>
      </c>
      <c r="Q35" s="166"/>
      <c r="R35" s="182"/>
      <c r="S35" s="169"/>
      <c r="T35" s="186"/>
      <c r="U35" s="172"/>
      <c r="Y35" s="226">
        <f t="shared" si="3"/>
        <v>0</v>
      </c>
      <c r="Z35" s="226">
        <f t="shared" si="4"/>
        <v>0</v>
      </c>
      <c r="AA35" s="226">
        <f t="shared" si="5"/>
        <v>0</v>
      </c>
      <c r="AB35" s="241"/>
      <c r="AC35" s="263"/>
      <c r="AD35" s="245"/>
      <c r="AE35" s="266"/>
      <c r="AF35" s="248"/>
      <c r="AG35" s="269"/>
      <c r="AH35" s="251"/>
      <c r="AI35" s="272"/>
      <c r="AJ35" s="227">
        <f t="shared" si="6"/>
        <v>0</v>
      </c>
      <c r="AK35" s="227">
        <f t="shared" si="7"/>
        <v>0</v>
      </c>
      <c r="AL35" s="227">
        <f t="shared" si="8"/>
        <v>0</v>
      </c>
      <c r="AN35" s="327"/>
      <c r="AO35" s="7">
        <v>1</v>
      </c>
      <c r="AP35" s="330"/>
      <c r="AQ35" s="7">
        <v>2</v>
      </c>
      <c r="AR35" s="333"/>
      <c r="AS35" s="202"/>
      <c r="AT35" s="336"/>
      <c r="AV35" s="339"/>
      <c r="AW35" s="151">
        <f t="shared" si="9"/>
        <v>3</v>
      </c>
      <c r="AX35" s="151">
        <f t="shared" si="10"/>
        <v>0</v>
      </c>
      <c r="AY35" s="151">
        <f t="shared" si="11"/>
        <v>3</v>
      </c>
      <c r="AZ35" s="360"/>
      <c r="BA35" s="399"/>
      <c r="BB35" s="363"/>
      <c r="BC35" s="402"/>
      <c r="BD35" s="366"/>
      <c r="BE35" s="405"/>
      <c r="BF35" s="369">
        <v>1</v>
      </c>
      <c r="BG35" s="408"/>
      <c r="BH35" s="395">
        <f t="shared" si="12"/>
        <v>1</v>
      </c>
      <c r="BI35" s="395">
        <f t="shared" si="13"/>
        <v>0</v>
      </c>
      <c r="BJ35" s="395">
        <f t="shared" si="14"/>
        <v>1</v>
      </c>
      <c r="BK35" s="76"/>
      <c r="BL35" s="450"/>
      <c r="BM35" s="76"/>
      <c r="BN35" s="450"/>
      <c r="BO35" s="76"/>
      <c r="BP35" s="450"/>
      <c r="BQ35" s="76"/>
      <c r="BR35" s="450"/>
      <c r="BS35" s="395">
        <f t="shared" si="15"/>
        <v>0</v>
      </c>
      <c r="BT35" s="395">
        <f t="shared" si="16"/>
        <v>0</v>
      </c>
      <c r="BU35" s="395">
        <f t="shared" si="17"/>
        <v>0</v>
      </c>
      <c r="BV35" s="503"/>
      <c r="BX35" s="506"/>
      <c r="BZ35" s="509"/>
      <c r="CB35" s="512">
        <v>2</v>
      </c>
      <c r="CC35" s="493"/>
      <c r="CD35" s="515"/>
      <c r="CF35" s="500">
        <f t="shared" si="18"/>
        <v>2</v>
      </c>
      <c r="CG35" s="500">
        <f t="shared" si="19"/>
        <v>0</v>
      </c>
      <c r="CH35" s="500">
        <f t="shared" si="20"/>
        <v>2</v>
      </c>
      <c r="CI35" s="554"/>
      <c r="CK35" s="557"/>
      <c r="CM35" s="560"/>
      <c r="CO35" s="563">
        <v>1</v>
      </c>
      <c r="CQ35" s="545">
        <f t="shared" si="21"/>
        <v>1</v>
      </c>
      <c r="CR35" s="545">
        <f t="shared" si="22"/>
        <v>0</v>
      </c>
      <c r="CS35" s="545">
        <f t="shared" si="23"/>
        <v>1</v>
      </c>
      <c r="CU35" s="600"/>
      <c r="CW35" s="604"/>
      <c r="CY35" s="608"/>
      <c r="DA35" s="612"/>
      <c r="DB35" s="619">
        <f t="shared" si="24"/>
        <v>0</v>
      </c>
      <c r="DC35" s="619">
        <f t="shared" si="25"/>
        <v>0</v>
      </c>
      <c r="DD35" s="619">
        <f t="shared" si="26"/>
        <v>0</v>
      </c>
    </row>
    <row r="36" spans="1:108" s="7" customFormat="1" x14ac:dyDescent="0.2">
      <c r="A36" s="19"/>
      <c r="B36" s="32" t="s">
        <v>506</v>
      </c>
      <c r="C36" s="7" t="s">
        <v>61</v>
      </c>
      <c r="D36" s="12"/>
      <c r="F36" s="76">
        <v>1</v>
      </c>
      <c r="H36" s="76">
        <v>15</v>
      </c>
      <c r="J36" s="81"/>
      <c r="L36" s="100"/>
      <c r="N36" s="151">
        <f t="shared" si="0"/>
        <v>16</v>
      </c>
      <c r="O36" s="151">
        <f t="shared" si="1"/>
        <v>0</v>
      </c>
      <c r="P36" s="151">
        <f t="shared" si="2"/>
        <v>16</v>
      </c>
      <c r="Q36" s="166"/>
      <c r="R36" s="182">
        <v>2</v>
      </c>
      <c r="S36" s="169"/>
      <c r="T36" s="186">
        <v>2</v>
      </c>
      <c r="U36" s="172"/>
      <c r="Y36" s="226">
        <f t="shared" si="3"/>
        <v>0</v>
      </c>
      <c r="Z36" s="226">
        <f t="shared" si="4"/>
        <v>4</v>
      </c>
      <c r="AA36" s="226">
        <f t="shared" si="5"/>
        <v>4</v>
      </c>
      <c r="AB36" s="241"/>
      <c r="AC36" s="263">
        <v>2</v>
      </c>
      <c r="AD36" s="245"/>
      <c r="AE36" s="266">
        <v>2</v>
      </c>
      <c r="AF36" s="248"/>
      <c r="AG36" s="269">
        <v>2</v>
      </c>
      <c r="AH36" s="251"/>
      <c r="AI36" s="272">
        <v>2</v>
      </c>
      <c r="AJ36" s="227">
        <f t="shared" si="6"/>
        <v>0</v>
      </c>
      <c r="AK36" s="227">
        <f t="shared" si="7"/>
        <v>8</v>
      </c>
      <c r="AL36" s="227">
        <f t="shared" si="8"/>
        <v>8</v>
      </c>
      <c r="AN36" s="327">
        <v>2</v>
      </c>
      <c r="AP36" s="330">
        <v>2</v>
      </c>
      <c r="AQ36" s="7">
        <v>1</v>
      </c>
      <c r="AR36" s="333">
        <v>2</v>
      </c>
      <c r="AS36" s="202"/>
      <c r="AT36" s="336">
        <v>2</v>
      </c>
      <c r="AV36" s="339">
        <v>2</v>
      </c>
      <c r="AW36" s="151">
        <f t="shared" si="9"/>
        <v>1</v>
      </c>
      <c r="AX36" s="151">
        <f t="shared" si="10"/>
        <v>10</v>
      </c>
      <c r="AY36" s="151">
        <f t="shared" si="11"/>
        <v>11</v>
      </c>
      <c r="AZ36" s="360"/>
      <c r="BA36" s="399">
        <v>2</v>
      </c>
      <c r="BB36" s="363"/>
      <c r="BC36" s="402">
        <v>2</v>
      </c>
      <c r="BD36" s="366"/>
      <c r="BE36" s="405">
        <v>2</v>
      </c>
      <c r="BF36" s="369"/>
      <c r="BG36" s="408">
        <v>2</v>
      </c>
      <c r="BH36" s="395">
        <f t="shared" si="12"/>
        <v>0</v>
      </c>
      <c r="BI36" s="395">
        <f t="shared" si="13"/>
        <v>8</v>
      </c>
      <c r="BJ36" s="395">
        <f t="shared" si="14"/>
        <v>8</v>
      </c>
      <c r="BK36" s="76"/>
      <c r="BL36" s="450">
        <v>2</v>
      </c>
      <c r="BM36" s="76"/>
      <c r="BN36" s="450">
        <v>2</v>
      </c>
      <c r="BO36" s="76"/>
      <c r="BP36" s="450">
        <v>2</v>
      </c>
      <c r="BQ36" s="76"/>
      <c r="BR36" s="450">
        <v>2</v>
      </c>
      <c r="BS36" s="395">
        <f t="shared" si="15"/>
        <v>0</v>
      </c>
      <c r="BT36" s="395">
        <f t="shared" si="16"/>
        <v>8</v>
      </c>
      <c r="BU36" s="395">
        <f t="shared" si="17"/>
        <v>8</v>
      </c>
      <c r="BV36" s="503"/>
      <c r="BX36" s="506"/>
      <c r="BZ36" s="509"/>
      <c r="CB36" s="512"/>
      <c r="CC36" s="493"/>
      <c r="CD36" s="515"/>
      <c r="CF36" s="500">
        <f t="shared" si="18"/>
        <v>0</v>
      </c>
      <c r="CG36" s="500">
        <f t="shared" si="19"/>
        <v>0</v>
      </c>
      <c r="CH36" s="500">
        <f t="shared" si="20"/>
        <v>0</v>
      </c>
      <c r="CI36" s="554"/>
      <c r="CK36" s="557"/>
      <c r="CM36" s="560"/>
      <c r="CO36" s="563"/>
      <c r="CQ36" s="545">
        <f t="shared" si="21"/>
        <v>0</v>
      </c>
      <c r="CR36" s="545">
        <f t="shared" si="22"/>
        <v>0</v>
      </c>
      <c r="CS36" s="545">
        <f t="shared" si="23"/>
        <v>0</v>
      </c>
      <c r="CU36" s="600">
        <v>2</v>
      </c>
      <c r="CW36" s="604">
        <v>2</v>
      </c>
      <c r="CY36" s="608">
        <v>2</v>
      </c>
      <c r="DA36" s="612">
        <v>2</v>
      </c>
      <c r="DB36" s="619">
        <f t="shared" si="24"/>
        <v>0</v>
      </c>
      <c r="DC36" s="619">
        <f t="shared" si="25"/>
        <v>8</v>
      </c>
      <c r="DD36" s="619">
        <f t="shared" si="26"/>
        <v>8</v>
      </c>
    </row>
    <row r="37" spans="1:108" s="7" customFormat="1" x14ac:dyDescent="0.2">
      <c r="A37" s="19">
        <v>3</v>
      </c>
      <c r="B37" s="31"/>
      <c r="C37" s="19" t="s">
        <v>62</v>
      </c>
      <c r="D37" s="12"/>
      <c r="F37" s="76"/>
      <c r="H37" s="76"/>
      <c r="J37" s="81"/>
      <c r="L37" s="100"/>
      <c r="N37" s="151">
        <f t="shared" si="0"/>
        <v>0</v>
      </c>
      <c r="O37" s="151">
        <f t="shared" si="1"/>
        <v>0</v>
      </c>
      <c r="P37" s="151">
        <f t="shared" si="2"/>
        <v>0</v>
      </c>
      <c r="Q37" s="166"/>
      <c r="R37" s="184"/>
      <c r="S37" s="169"/>
      <c r="T37" s="188"/>
      <c r="U37" s="172"/>
      <c r="Y37" s="226">
        <f t="shared" si="3"/>
        <v>0</v>
      </c>
      <c r="Z37" s="226">
        <f t="shared" si="4"/>
        <v>0</v>
      </c>
      <c r="AA37" s="226">
        <f t="shared" si="5"/>
        <v>0</v>
      </c>
      <c r="AB37" s="241"/>
      <c r="AC37" s="265"/>
      <c r="AD37" s="245"/>
      <c r="AE37" s="268"/>
      <c r="AF37" s="248"/>
      <c r="AG37" s="271"/>
      <c r="AH37" s="251"/>
      <c r="AI37" s="274"/>
      <c r="AJ37" s="227">
        <f t="shared" si="6"/>
        <v>0</v>
      </c>
      <c r="AK37" s="227">
        <f t="shared" si="7"/>
        <v>0</v>
      </c>
      <c r="AL37" s="227">
        <f t="shared" si="8"/>
        <v>0</v>
      </c>
      <c r="AN37" s="329"/>
      <c r="AP37" s="332"/>
      <c r="AR37" s="335"/>
      <c r="AS37" s="202"/>
      <c r="AT37" s="338"/>
      <c r="AV37" s="342"/>
      <c r="AW37" s="151">
        <f t="shared" si="9"/>
        <v>0</v>
      </c>
      <c r="AX37" s="151">
        <f t="shared" si="10"/>
        <v>0</v>
      </c>
      <c r="AY37" s="151">
        <f t="shared" si="11"/>
        <v>0</v>
      </c>
      <c r="AZ37" s="360"/>
      <c r="BA37" s="401"/>
      <c r="BB37" s="363"/>
      <c r="BC37" s="404"/>
      <c r="BD37" s="366"/>
      <c r="BE37" s="407"/>
      <c r="BF37" s="369"/>
      <c r="BG37" s="410"/>
      <c r="BH37" s="395">
        <f t="shared" si="12"/>
        <v>0</v>
      </c>
      <c r="BI37" s="395">
        <f t="shared" si="13"/>
        <v>0</v>
      </c>
      <c r="BJ37" s="395">
        <f t="shared" si="14"/>
        <v>0</v>
      </c>
      <c r="BK37" s="76"/>
      <c r="BL37" s="449"/>
      <c r="BM37" s="76"/>
      <c r="BN37" s="449"/>
      <c r="BO37" s="76"/>
      <c r="BP37" s="449"/>
      <c r="BQ37" s="76"/>
      <c r="BR37" s="449"/>
      <c r="BS37" s="395">
        <f t="shared" si="15"/>
        <v>0</v>
      </c>
      <c r="BT37" s="395">
        <f t="shared" si="16"/>
        <v>0</v>
      </c>
      <c r="BU37" s="395">
        <f t="shared" si="17"/>
        <v>0</v>
      </c>
      <c r="BV37" s="503"/>
      <c r="BX37" s="506"/>
      <c r="BZ37" s="509"/>
      <c r="CB37" s="512"/>
      <c r="CC37" s="493"/>
      <c r="CD37" s="515"/>
      <c r="CF37" s="500">
        <f t="shared" si="18"/>
        <v>0</v>
      </c>
      <c r="CG37" s="500">
        <f t="shared" si="19"/>
        <v>0</v>
      </c>
      <c r="CH37" s="500">
        <f t="shared" si="20"/>
        <v>0</v>
      </c>
      <c r="CI37" s="554"/>
      <c r="CK37" s="557"/>
      <c r="CM37" s="560"/>
      <c r="CO37" s="563"/>
      <c r="CQ37" s="545">
        <f t="shared" si="21"/>
        <v>0</v>
      </c>
      <c r="CR37" s="545">
        <f t="shared" si="22"/>
        <v>0</v>
      </c>
      <c r="CS37" s="545">
        <f t="shared" si="23"/>
        <v>0</v>
      </c>
      <c r="CU37" s="602"/>
      <c r="CW37" s="606"/>
      <c r="CY37" s="610"/>
      <c r="DA37" s="614"/>
      <c r="DB37" s="619">
        <f t="shared" si="24"/>
        <v>0</v>
      </c>
      <c r="DC37" s="619">
        <f t="shared" si="25"/>
        <v>0</v>
      </c>
      <c r="DD37" s="619">
        <f t="shared" si="26"/>
        <v>0</v>
      </c>
    </row>
    <row r="38" spans="1:108" s="7" customFormat="1" x14ac:dyDescent="0.2">
      <c r="B38" s="32" t="s">
        <v>63</v>
      </c>
      <c r="C38" s="7" t="s">
        <v>64</v>
      </c>
      <c r="D38" s="12"/>
      <c r="F38" s="76"/>
      <c r="H38" s="76">
        <v>1</v>
      </c>
      <c r="J38" s="81"/>
      <c r="L38" s="100"/>
      <c r="M38" s="30"/>
      <c r="N38" s="151">
        <f t="shared" si="0"/>
        <v>1</v>
      </c>
      <c r="O38" s="151">
        <f t="shared" si="1"/>
        <v>0</v>
      </c>
      <c r="P38" s="151">
        <f t="shared" si="2"/>
        <v>1</v>
      </c>
      <c r="Q38" s="166">
        <v>3</v>
      </c>
      <c r="R38" s="182">
        <v>10</v>
      </c>
      <c r="S38" s="169">
        <v>3</v>
      </c>
      <c r="T38" s="186">
        <v>10</v>
      </c>
      <c r="U38" s="172">
        <v>3</v>
      </c>
      <c r="Y38" s="226">
        <f t="shared" si="3"/>
        <v>9</v>
      </c>
      <c r="Z38" s="226">
        <f t="shared" si="4"/>
        <v>20</v>
      </c>
      <c r="AA38" s="226">
        <f t="shared" si="5"/>
        <v>29</v>
      </c>
      <c r="AB38" s="241"/>
      <c r="AC38" s="263">
        <v>10</v>
      </c>
      <c r="AD38" s="245">
        <v>3</v>
      </c>
      <c r="AE38" s="266">
        <v>10</v>
      </c>
      <c r="AF38" s="248"/>
      <c r="AG38" s="269">
        <v>10</v>
      </c>
      <c r="AH38" s="251"/>
      <c r="AI38" s="272">
        <v>10</v>
      </c>
      <c r="AJ38" s="227">
        <f t="shared" si="6"/>
        <v>3</v>
      </c>
      <c r="AK38" s="227">
        <f t="shared" si="7"/>
        <v>40</v>
      </c>
      <c r="AL38" s="227">
        <f t="shared" si="8"/>
        <v>43</v>
      </c>
      <c r="AN38" s="327">
        <v>10</v>
      </c>
      <c r="AO38" s="7">
        <v>2</v>
      </c>
      <c r="AP38" s="330">
        <v>10</v>
      </c>
      <c r="AR38" s="333">
        <v>10</v>
      </c>
      <c r="AS38" s="202"/>
      <c r="AT38" s="336">
        <v>10</v>
      </c>
      <c r="AV38" s="339">
        <v>10</v>
      </c>
      <c r="AW38" s="151">
        <f t="shared" si="9"/>
        <v>2</v>
      </c>
      <c r="AX38" s="151">
        <f t="shared" si="10"/>
        <v>50</v>
      </c>
      <c r="AY38" s="151">
        <f t="shared" si="11"/>
        <v>52</v>
      </c>
      <c r="AZ38" s="360">
        <v>1</v>
      </c>
      <c r="BA38" s="399">
        <v>10</v>
      </c>
      <c r="BB38" s="363"/>
      <c r="BC38" s="402">
        <v>10</v>
      </c>
      <c r="BD38" s="366"/>
      <c r="BE38" s="405">
        <v>10</v>
      </c>
      <c r="BF38" s="369"/>
      <c r="BG38" s="408">
        <v>10</v>
      </c>
      <c r="BH38" s="395">
        <f t="shared" si="12"/>
        <v>1</v>
      </c>
      <c r="BI38" s="395">
        <f t="shared" si="13"/>
        <v>40</v>
      </c>
      <c r="BJ38" s="395">
        <f t="shared" si="14"/>
        <v>41</v>
      </c>
      <c r="BK38" s="76"/>
      <c r="BL38" s="450">
        <v>10</v>
      </c>
      <c r="BM38" s="76"/>
      <c r="BN38" s="450">
        <v>10</v>
      </c>
      <c r="BO38" s="76"/>
      <c r="BP38" s="450">
        <v>10</v>
      </c>
      <c r="BQ38" s="76"/>
      <c r="BR38" s="450">
        <v>10</v>
      </c>
      <c r="BS38" s="395">
        <f t="shared" si="15"/>
        <v>0</v>
      </c>
      <c r="BT38" s="395">
        <f t="shared" si="16"/>
        <v>40</v>
      </c>
      <c r="BU38" s="395">
        <f t="shared" si="17"/>
        <v>40</v>
      </c>
      <c r="BV38" s="503"/>
      <c r="BX38" s="506"/>
      <c r="BZ38" s="509"/>
      <c r="CB38" s="512"/>
      <c r="CC38" s="493"/>
      <c r="CD38" s="515"/>
      <c r="CF38" s="500">
        <f t="shared" si="18"/>
        <v>0</v>
      </c>
      <c r="CG38" s="500">
        <f t="shared" si="19"/>
        <v>0</v>
      </c>
      <c r="CH38" s="500">
        <f t="shared" si="20"/>
        <v>0</v>
      </c>
      <c r="CI38" s="554"/>
      <c r="CK38" s="557"/>
      <c r="CM38" s="560"/>
      <c r="CO38" s="563"/>
      <c r="CQ38" s="545">
        <f t="shared" si="21"/>
        <v>0</v>
      </c>
      <c r="CR38" s="545">
        <f t="shared" si="22"/>
        <v>0</v>
      </c>
      <c r="CS38" s="545">
        <f t="shared" si="23"/>
        <v>0</v>
      </c>
      <c r="CU38" s="600">
        <v>10</v>
      </c>
      <c r="CW38" s="604">
        <v>10</v>
      </c>
      <c r="CY38" s="608">
        <v>10</v>
      </c>
      <c r="DA38" s="612">
        <v>10</v>
      </c>
      <c r="DB38" s="619">
        <f t="shared" si="24"/>
        <v>0</v>
      </c>
      <c r="DC38" s="619">
        <f t="shared" si="25"/>
        <v>40</v>
      </c>
      <c r="DD38" s="619">
        <f t="shared" si="26"/>
        <v>40</v>
      </c>
    </row>
    <row r="39" spans="1:108" s="7" customFormat="1" ht="13.5" x14ac:dyDescent="0.2">
      <c r="B39" s="32" t="s">
        <v>65</v>
      </c>
      <c r="C39" s="7" t="s">
        <v>66</v>
      </c>
      <c r="D39" s="39"/>
      <c r="F39" s="77"/>
      <c r="H39" s="77"/>
      <c r="J39" s="82"/>
      <c r="K39" s="30"/>
      <c r="L39" s="101"/>
      <c r="M39" s="30"/>
      <c r="N39" s="151">
        <f t="shared" si="0"/>
        <v>0</v>
      </c>
      <c r="O39" s="151">
        <f t="shared" si="1"/>
        <v>0</v>
      </c>
      <c r="P39" s="151">
        <f t="shared" si="2"/>
        <v>0</v>
      </c>
      <c r="Q39" s="167"/>
      <c r="R39" s="183"/>
      <c r="S39" s="170"/>
      <c r="T39" s="187"/>
      <c r="U39" s="173"/>
      <c r="Y39" s="226">
        <f t="shared" si="3"/>
        <v>0</v>
      </c>
      <c r="Z39" s="226">
        <f t="shared" si="4"/>
        <v>0</v>
      </c>
      <c r="AA39" s="226">
        <f t="shared" si="5"/>
        <v>0</v>
      </c>
      <c r="AB39" s="242"/>
      <c r="AC39" s="264"/>
      <c r="AD39" s="246"/>
      <c r="AE39" s="267"/>
      <c r="AF39" s="249"/>
      <c r="AG39" s="270"/>
      <c r="AH39" s="252"/>
      <c r="AI39" s="273"/>
      <c r="AJ39" s="227">
        <f t="shared" si="6"/>
        <v>0</v>
      </c>
      <c r="AK39" s="227">
        <f t="shared" si="7"/>
        <v>0</v>
      </c>
      <c r="AL39" s="227">
        <f t="shared" si="8"/>
        <v>0</v>
      </c>
      <c r="AN39" s="328"/>
      <c r="AP39" s="331"/>
      <c r="AR39" s="334"/>
      <c r="AS39" s="202"/>
      <c r="AT39" s="337"/>
      <c r="AV39" s="340"/>
      <c r="AW39" s="151">
        <f t="shared" si="9"/>
        <v>0</v>
      </c>
      <c r="AX39" s="151">
        <f t="shared" si="10"/>
        <v>0</v>
      </c>
      <c r="AY39" s="151">
        <f t="shared" si="11"/>
        <v>0</v>
      </c>
      <c r="AZ39" s="361">
        <v>1</v>
      </c>
      <c r="BA39" s="400"/>
      <c r="BB39" s="364"/>
      <c r="BC39" s="403"/>
      <c r="BD39" s="367"/>
      <c r="BE39" s="406"/>
      <c r="BF39" s="370"/>
      <c r="BG39" s="409"/>
      <c r="BH39" s="395">
        <f t="shared" si="12"/>
        <v>1</v>
      </c>
      <c r="BI39" s="395">
        <f t="shared" si="13"/>
        <v>0</v>
      </c>
      <c r="BJ39" s="395">
        <f t="shared" si="14"/>
        <v>1</v>
      </c>
      <c r="BK39" s="77"/>
      <c r="BL39" s="451"/>
      <c r="BM39" s="77"/>
      <c r="BN39" s="451"/>
      <c r="BO39" s="77"/>
      <c r="BP39" s="451"/>
      <c r="BQ39" s="77"/>
      <c r="BR39" s="451"/>
      <c r="BS39" s="395">
        <f t="shared" si="15"/>
        <v>0</v>
      </c>
      <c r="BT39" s="395">
        <f t="shared" si="16"/>
        <v>0</v>
      </c>
      <c r="BU39" s="395">
        <f t="shared" si="17"/>
        <v>0</v>
      </c>
      <c r="BV39" s="503"/>
      <c r="BX39" s="506"/>
      <c r="BZ39" s="509"/>
      <c r="CB39" s="512"/>
      <c r="CC39" s="493"/>
      <c r="CD39" s="515"/>
      <c r="CF39" s="500">
        <f t="shared" si="18"/>
        <v>0</v>
      </c>
      <c r="CG39" s="500">
        <f t="shared" si="19"/>
        <v>0</v>
      </c>
      <c r="CH39" s="500">
        <f t="shared" si="20"/>
        <v>0</v>
      </c>
      <c r="CI39" s="554"/>
      <c r="CK39" s="557"/>
      <c r="CM39" s="560"/>
      <c r="CO39" s="563"/>
      <c r="CQ39" s="545">
        <f t="shared" si="21"/>
        <v>0</v>
      </c>
      <c r="CR39" s="545">
        <f t="shared" si="22"/>
        <v>0</v>
      </c>
      <c r="CS39" s="545">
        <f t="shared" si="23"/>
        <v>0</v>
      </c>
      <c r="CU39" s="601"/>
      <c r="CW39" s="605"/>
      <c r="CY39" s="609"/>
      <c r="DA39" s="613"/>
      <c r="DB39" s="619">
        <f t="shared" si="24"/>
        <v>0</v>
      </c>
      <c r="DC39" s="619">
        <f t="shared" si="25"/>
        <v>0</v>
      </c>
      <c r="DD39" s="619">
        <f t="shared" si="26"/>
        <v>0</v>
      </c>
    </row>
    <row r="40" spans="1:108" s="7" customFormat="1" ht="13.5" x14ac:dyDescent="0.2">
      <c r="B40" s="32" t="s">
        <v>67</v>
      </c>
      <c r="C40" s="7" t="s">
        <v>68</v>
      </c>
      <c r="D40" s="12"/>
      <c r="F40" s="76"/>
      <c r="H40" s="76"/>
      <c r="J40" s="82"/>
      <c r="K40" s="30"/>
      <c r="L40" s="101"/>
      <c r="N40" s="151">
        <f t="shared" si="0"/>
        <v>0</v>
      </c>
      <c r="O40" s="151">
        <f t="shared" si="1"/>
        <v>0</v>
      </c>
      <c r="P40" s="151">
        <f t="shared" si="2"/>
        <v>0</v>
      </c>
      <c r="Q40" s="166"/>
      <c r="R40" s="183"/>
      <c r="S40" s="169">
        <v>1</v>
      </c>
      <c r="T40" s="187">
        <v>2</v>
      </c>
      <c r="U40" s="173"/>
      <c r="Y40" s="226">
        <f t="shared" si="3"/>
        <v>1</v>
      </c>
      <c r="Z40" s="226">
        <f t="shared" si="4"/>
        <v>2</v>
      </c>
      <c r="AA40" s="226">
        <f t="shared" si="5"/>
        <v>3</v>
      </c>
      <c r="AB40" s="241"/>
      <c r="AC40" s="264">
        <v>2</v>
      </c>
      <c r="AD40" s="245"/>
      <c r="AE40" s="267">
        <v>2</v>
      </c>
      <c r="AF40" s="249"/>
      <c r="AG40" s="270">
        <v>2</v>
      </c>
      <c r="AH40" s="252"/>
      <c r="AI40" s="273">
        <v>2</v>
      </c>
      <c r="AJ40" s="227">
        <f t="shared" si="6"/>
        <v>0</v>
      </c>
      <c r="AK40" s="227">
        <f t="shared" si="7"/>
        <v>8</v>
      </c>
      <c r="AL40" s="227">
        <f t="shared" si="8"/>
        <v>8</v>
      </c>
      <c r="AN40" s="328">
        <v>2</v>
      </c>
      <c r="AP40" s="331">
        <v>2</v>
      </c>
      <c r="AR40" s="334">
        <v>2</v>
      </c>
      <c r="AS40" s="202"/>
      <c r="AT40" s="337">
        <v>2</v>
      </c>
      <c r="AV40" s="340"/>
      <c r="AW40" s="151">
        <f t="shared" si="9"/>
        <v>0</v>
      </c>
      <c r="AX40" s="151">
        <f t="shared" si="10"/>
        <v>8</v>
      </c>
      <c r="AY40" s="151">
        <f t="shared" si="11"/>
        <v>8</v>
      </c>
      <c r="AZ40" s="360"/>
      <c r="BA40" s="400">
        <v>2</v>
      </c>
      <c r="BB40" s="363"/>
      <c r="BC40" s="403">
        <v>2</v>
      </c>
      <c r="BD40" s="367"/>
      <c r="BE40" s="406">
        <v>2</v>
      </c>
      <c r="BF40" s="370"/>
      <c r="BG40" s="409">
        <v>2</v>
      </c>
      <c r="BH40" s="395">
        <f t="shared" si="12"/>
        <v>0</v>
      </c>
      <c r="BI40" s="395">
        <f t="shared" si="13"/>
        <v>8</v>
      </c>
      <c r="BJ40" s="395">
        <f t="shared" si="14"/>
        <v>8</v>
      </c>
      <c r="BK40" s="76"/>
      <c r="BL40" s="451">
        <v>2</v>
      </c>
      <c r="BM40" s="76"/>
      <c r="BN40" s="451">
        <v>2</v>
      </c>
      <c r="BO40" s="77"/>
      <c r="BP40" s="451">
        <v>2</v>
      </c>
      <c r="BQ40" s="77"/>
      <c r="BR40" s="451">
        <v>2</v>
      </c>
      <c r="BS40" s="395">
        <f t="shared" si="15"/>
        <v>0</v>
      </c>
      <c r="BT40" s="395">
        <f t="shared" si="16"/>
        <v>8</v>
      </c>
      <c r="BU40" s="395">
        <f t="shared" si="17"/>
        <v>8</v>
      </c>
      <c r="BV40" s="503"/>
      <c r="BX40" s="506"/>
      <c r="BZ40" s="509"/>
      <c r="CB40" s="512"/>
      <c r="CC40" s="493"/>
      <c r="CD40" s="515"/>
      <c r="CF40" s="500">
        <f t="shared" si="18"/>
        <v>0</v>
      </c>
      <c r="CG40" s="500">
        <f t="shared" si="19"/>
        <v>0</v>
      </c>
      <c r="CH40" s="500">
        <f t="shared" si="20"/>
        <v>0</v>
      </c>
      <c r="CI40" s="554"/>
      <c r="CK40" s="557"/>
      <c r="CM40" s="560"/>
      <c r="CO40" s="563"/>
      <c r="CQ40" s="545">
        <f t="shared" si="21"/>
        <v>0</v>
      </c>
      <c r="CR40" s="545">
        <f t="shared" si="22"/>
        <v>0</v>
      </c>
      <c r="CS40" s="545">
        <f t="shared" si="23"/>
        <v>0</v>
      </c>
      <c r="CU40" s="601">
        <v>2</v>
      </c>
      <c r="CW40" s="605">
        <v>2</v>
      </c>
      <c r="CY40" s="609">
        <v>2</v>
      </c>
      <c r="DA40" s="613">
        <v>2</v>
      </c>
      <c r="DB40" s="619">
        <f t="shared" si="24"/>
        <v>0</v>
      </c>
      <c r="DC40" s="619">
        <f t="shared" si="25"/>
        <v>8</v>
      </c>
      <c r="DD40" s="619">
        <f t="shared" si="26"/>
        <v>8</v>
      </c>
    </row>
    <row r="41" spans="1:108" s="7" customFormat="1" x14ac:dyDescent="0.2">
      <c r="B41" s="32" t="s">
        <v>69</v>
      </c>
      <c r="C41" s="7" t="s">
        <v>70</v>
      </c>
      <c r="D41" s="12"/>
      <c r="F41" s="76"/>
      <c r="H41" s="77"/>
      <c r="J41" s="81"/>
      <c r="L41" s="100"/>
      <c r="N41" s="151">
        <f t="shared" si="0"/>
        <v>0</v>
      </c>
      <c r="O41" s="151">
        <f t="shared" si="1"/>
        <v>0</v>
      </c>
      <c r="P41" s="151">
        <f t="shared" si="2"/>
        <v>0</v>
      </c>
      <c r="Q41" s="166"/>
      <c r="R41" s="182"/>
      <c r="S41" s="170"/>
      <c r="T41" s="186"/>
      <c r="U41" s="172"/>
      <c r="Y41" s="226">
        <f t="shared" si="3"/>
        <v>0</v>
      </c>
      <c r="Z41" s="226">
        <f t="shared" si="4"/>
        <v>0</v>
      </c>
      <c r="AA41" s="226">
        <f t="shared" si="5"/>
        <v>0</v>
      </c>
      <c r="AB41" s="241"/>
      <c r="AC41" s="263"/>
      <c r="AD41" s="246"/>
      <c r="AE41" s="266"/>
      <c r="AF41" s="248"/>
      <c r="AG41" s="269"/>
      <c r="AH41" s="251"/>
      <c r="AI41" s="272"/>
      <c r="AJ41" s="227">
        <f t="shared" si="6"/>
        <v>0</v>
      </c>
      <c r="AK41" s="227">
        <f t="shared" si="7"/>
        <v>0</v>
      </c>
      <c r="AL41" s="227">
        <f t="shared" si="8"/>
        <v>0</v>
      </c>
      <c r="AN41" s="327"/>
      <c r="AP41" s="330"/>
      <c r="AR41" s="333"/>
      <c r="AS41" s="202"/>
      <c r="AT41" s="336"/>
      <c r="AV41" s="339"/>
      <c r="AW41" s="151">
        <f t="shared" si="9"/>
        <v>0</v>
      </c>
      <c r="AX41" s="151">
        <f t="shared" si="10"/>
        <v>0</v>
      </c>
      <c r="AY41" s="151">
        <f t="shared" si="11"/>
        <v>0</v>
      </c>
      <c r="AZ41" s="360"/>
      <c r="BA41" s="399"/>
      <c r="BB41" s="364"/>
      <c r="BC41" s="402"/>
      <c r="BD41" s="366"/>
      <c r="BE41" s="405"/>
      <c r="BF41" s="369"/>
      <c r="BG41" s="408"/>
      <c r="BH41" s="395">
        <f t="shared" si="12"/>
        <v>0</v>
      </c>
      <c r="BI41" s="395">
        <f t="shared" si="13"/>
        <v>0</v>
      </c>
      <c r="BJ41" s="395">
        <f t="shared" si="14"/>
        <v>0</v>
      </c>
      <c r="BK41" s="76"/>
      <c r="BL41" s="450"/>
      <c r="BM41" s="77"/>
      <c r="BN41" s="450"/>
      <c r="BO41" s="76"/>
      <c r="BP41" s="450"/>
      <c r="BQ41" s="76"/>
      <c r="BR41" s="450"/>
      <c r="BS41" s="395">
        <f t="shared" si="15"/>
        <v>0</v>
      </c>
      <c r="BT41" s="395">
        <f t="shared" si="16"/>
        <v>0</v>
      </c>
      <c r="BU41" s="395">
        <f t="shared" si="17"/>
        <v>0</v>
      </c>
      <c r="BV41" s="503"/>
      <c r="BX41" s="506"/>
      <c r="BZ41" s="509"/>
      <c r="CB41" s="512"/>
      <c r="CC41" s="493"/>
      <c r="CD41" s="515"/>
      <c r="CF41" s="500">
        <f t="shared" si="18"/>
        <v>0</v>
      </c>
      <c r="CG41" s="500">
        <f t="shared" si="19"/>
        <v>0</v>
      </c>
      <c r="CH41" s="500">
        <f t="shared" si="20"/>
        <v>0</v>
      </c>
      <c r="CI41" s="554"/>
      <c r="CK41" s="557"/>
      <c r="CM41" s="560"/>
      <c r="CO41" s="563"/>
      <c r="CQ41" s="545">
        <f t="shared" si="21"/>
        <v>0</v>
      </c>
      <c r="CR41" s="545">
        <f t="shared" si="22"/>
        <v>0</v>
      </c>
      <c r="CS41" s="545">
        <f t="shared" si="23"/>
        <v>0</v>
      </c>
      <c r="CU41" s="600"/>
      <c r="CW41" s="604"/>
      <c r="CY41" s="608"/>
      <c r="DA41" s="612"/>
      <c r="DB41" s="619">
        <f t="shared" si="24"/>
        <v>0</v>
      </c>
      <c r="DC41" s="619">
        <f t="shared" si="25"/>
        <v>0</v>
      </c>
      <c r="DD41" s="619">
        <f t="shared" si="26"/>
        <v>0</v>
      </c>
    </row>
    <row r="42" spans="1:108" s="7" customFormat="1" ht="13.5" x14ac:dyDescent="0.2">
      <c r="B42" s="32" t="s">
        <v>614</v>
      </c>
      <c r="C42" s="7" t="s">
        <v>615</v>
      </c>
      <c r="D42" s="12"/>
      <c r="F42" s="76"/>
      <c r="H42" s="77"/>
      <c r="J42" s="81"/>
      <c r="L42" s="100"/>
      <c r="N42" s="151">
        <f t="shared" si="0"/>
        <v>0</v>
      </c>
      <c r="O42" s="151">
        <f t="shared" si="1"/>
        <v>0</v>
      </c>
      <c r="P42" s="151">
        <f t="shared" si="2"/>
        <v>0</v>
      </c>
      <c r="Q42" s="166"/>
      <c r="R42" s="182"/>
      <c r="S42" s="170"/>
      <c r="T42" s="186">
        <v>2</v>
      </c>
      <c r="U42" s="172"/>
      <c r="Y42" s="226">
        <f t="shared" si="3"/>
        <v>0</v>
      </c>
      <c r="Z42" s="226">
        <f t="shared" si="4"/>
        <v>2</v>
      </c>
      <c r="AA42" s="226">
        <f t="shared" si="5"/>
        <v>2</v>
      </c>
      <c r="AB42" s="241"/>
      <c r="AC42" s="263">
        <v>2</v>
      </c>
      <c r="AD42" s="246">
        <v>3</v>
      </c>
      <c r="AE42" s="266">
        <v>2</v>
      </c>
      <c r="AF42" s="248">
        <v>1</v>
      </c>
      <c r="AG42" s="269">
        <v>2</v>
      </c>
      <c r="AH42" s="251"/>
      <c r="AI42" s="272">
        <v>2</v>
      </c>
      <c r="AJ42" s="227">
        <f t="shared" si="6"/>
        <v>4</v>
      </c>
      <c r="AK42" s="227">
        <f t="shared" si="7"/>
        <v>8</v>
      </c>
      <c r="AL42" s="227">
        <f t="shared" si="8"/>
        <v>12</v>
      </c>
      <c r="AM42" s="7">
        <v>1</v>
      </c>
      <c r="AN42" s="327">
        <v>2</v>
      </c>
      <c r="AO42" s="7">
        <v>1</v>
      </c>
      <c r="AP42" s="330">
        <v>2</v>
      </c>
      <c r="AR42" s="333">
        <v>2</v>
      </c>
      <c r="AS42" s="202"/>
      <c r="AT42" s="336">
        <v>2</v>
      </c>
      <c r="AV42" s="339"/>
      <c r="AW42" s="151">
        <f t="shared" si="9"/>
        <v>2</v>
      </c>
      <c r="AX42" s="151">
        <f t="shared" si="10"/>
        <v>8</v>
      </c>
      <c r="AY42" s="151">
        <f t="shared" si="11"/>
        <v>10</v>
      </c>
      <c r="AZ42" s="360"/>
      <c r="BA42" s="399">
        <v>2</v>
      </c>
      <c r="BB42" s="364"/>
      <c r="BC42" s="402">
        <v>2</v>
      </c>
      <c r="BD42" s="366"/>
      <c r="BE42" s="405">
        <v>2</v>
      </c>
      <c r="BF42" s="369"/>
      <c r="BG42" s="408">
        <v>2</v>
      </c>
      <c r="BH42" s="395">
        <f t="shared" si="12"/>
        <v>0</v>
      </c>
      <c r="BI42" s="395">
        <f t="shared" si="13"/>
        <v>8</v>
      </c>
      <c r="BJ42" s="395">
        <f t="shared" si="14"/>
        <v>8</v>
      </c>
      <c r="BK42" s="76"/>
      <c r="BL42" s="450">
        <v>2</v>
      </c>
      <c r="BM42" s="77"/>
      <c r="BN42" s="450">
        <v>2</v>
      </c>
      <c r="BO42" s="76"/>
      <c r="BP42" s="450">
        <v>2</v>
      </c>
      <c r="BQ42" s="76"/>
      <c r="BR42" s="450">
        <v>2</v>
      </c>
      <c r="BS42" s="395">
        <f t="shared" si="15"/>
        <v>0</v>
      </c>
      <c r="BT42" s="395">
        <f t="shared" si="16"/>
        <v>8</v>
      </c>
      <c r="BU42" s="395">
        <f t="shared" si="17"/>
        <v>8</v>
      </c>
      <c r="BV42" s="503"/>
      <c r="BX42" s="506"/>
      <c r="BZ42" s="509"/>
      <c r="CB42" s="512"/>
      <c r="CC42" s="493"/>
      <c r="CD42" s="515"/>
      <c r="CF42" s="500">
        <f t="shared" si="18"/>
        <v>0</v>
      </c>
      <c r="CG42" s="500">
        <f t="shared" si="19"/>
        <v>0</v>
      </c>
      <c r="CH42" s="500">
        <f t="shared" si="20"/>
        <v>0</v>
      </c>
      <c r="CI42" s="554"/>
      <c r="CK42" s="557"/>
      <c r="CM42" s="560"/>
      <c r="CO42" s="563"/>
      <c r="CQ42" s="545">
        <f t="shared" si="21"/>
        <v>0</v>
      </c>
      <c r="CR42" s="545">
        <f t="shared" si="22"/>
        <v>0</v>
      </c>
      <c r="CS42" s="545">
        <f t="shared" si="23"/>
        <v>0</v>
      </c>
      <c r="CU42" s="600">
        <v>2</v>
      </c>
      <c r="CW42" s="604">
        <v>2</v>
      </c>
      <c r="CY42" s="608">
        <v>2</v>
      </c>
      <c r="DA42" s="612">
        <v>2</v>
      </c>
      <c r="DB42" s="619">
        <f t="shared" si="24"/>
        <v>0</v>
      </c>
      <c r="DC42" s="619">
        <f t="shared" si="25"/>
        <v>8</v>
      </c>
      <c r="DD42" s="619">
        <f t="shared" si="26"/>
        <v>8</v>
      </c>
    </row>
    <row r="43" spans="1:108" s="7" customFormat="1" ht="15" x14ac:dyDescent="0.25">
      <c r="B43" s="51" t="s">
        <v>304</v>
      </c>
      <c r="C43" s="52" t="s">
        <v>616</v>
      </c>
      <c r="D43" s="12"/>
      <c r="F43" s="76"/>
      <c r="H43" s="77"/>
      <c r="J43" s="81"/>
      <c r="L43" s="100"/>
      <c r="N43" s="151">
        <f t="shared" si="0"/>
        <v>0</v>
      </c>
      <c r="O43" s="151">
        <f t="shared" si="1"/>
        <v>0</v>
      </c>
      <c r="P43" s="151">
        <f t="shared" si="2"/>
        <v>0</v>
      </c>
      <c r="Q43" s="166"/>
      <c r="R43" s="182"/>
      <c r="S43" s="170"/>
      <c r="T43" s="186"/>
      <c r="U43" s="172"/>
      <c r="Y43" s="226">
        <f t="shared" si="3"/>
        <v>0</v>
      </c>
      <c r="Z43" s="226">
        <f t="shared" si="4"/>
        <v>0</v>
      </c>
      <c r="AA43" s="226">
        <f t="shared" si="5"/>
        <v>0</v>
      </c>
      <c r="AB43" s="241"/>
      <c r="AC43" s="263"/>
      <c r="AD43" s="246"/>
      <c r="AE43" s="266"/>
      <c r="AF43" s="248"/>
      <c r="AG43" s="269"/>
      <c r="AH43" s="251"/>
      <c r="AI43" s="272"/>
      <c r="AJ43" s="227">
        <f t="shared" si="6"/>
        <v>0</v>
      </c>
      <c r="AK43" s="227">
        <f t="shared" si="7"/>
        <v>0</v>
      </c>
      <c r="AL43" s="227">
        <f t="shared" si="8"/>
        <v>0</v>
      </c>
      <c r="AN43" s="327"/>
      <c r="AP43" s="330"/>
      <c r="AR43" s="333"/>
      <c r="AS43" s="202"/>
      <c r="AT43" s="336"/>
      <c r="AV43" s="339"/>
      <c r="AW43" s="151">
        <f t="shared" si="9"/>
        <v>0</v>
      </c>
      <c r="AX43" s="151">
        <f t="shared" si="10"/>
        <v>0</v>
      </c>
      <c r="AY43" s="151">
        <f t="shared" si="11"/>
        <v>0</v>
      </c>
      <c r="AZ43" s="360"/>
      <c r="BA43" s="399"/>
      <c r="BB43" s="364"/>
      <c r="BC43" s="402"/>
      <c r="BD43" s="366"/>
      <c r="BE43" s="405"/>
      <c r="BF43" s="369"/>
      <c r="BG43" s="408"/>
      <c r="BH43" s="395">
        <f t="shared" si="12"/>
        <v>0</v>
      </c>
      <c r="BI43" s="395">
        <f t="shared" si="13"/>
        <v>0</v>
      </c>
      <c r="BJ43" s="395">
        <f t="shared" si="14"/>
        <v>0</v>
      </c>
      <c r="BK43" s="76"/>
      <c r="BL43" s="450"/>
      <c r="BM43" s="77"/>
      <c r="BN43" s="450"/>
      <c r="BO43" s="76"/>
      <c r="BP43" s="450"/>
      <c r="BQ43" s="76"/>
      <c r="BR43" s="450"/>
      <c r="BS43" s="395">
        <f t="shared" si="15"/>
        <v>0</v>
      </c>
      <c r="BT43" s="395">
        <f t="shared" si="16"/>
        <v>0</v>
      </c>
      <c r="BU43" s="395">
        <f t="shared" si="17"/>
        <v>0</v>
      </c>
      <c r="BV43" s="503"/>
      <c r="BX43" s="506"/>
      <c r="BZ43" s="509"/>
      <c r="CB43" s="512"/>
      <c r="CC43" s="493"/>
      <c r="CD43" s="515"/>
      <c r="CF43" s="500">
        <f t="shared" si="18"/>
        <v>0</v>
      </c>
      <c r="CG43" s="500">
        <f t="shared" si="19"/>
        <v>0</v>
      </c>
      <c r="CH43" s="500">
        <f t="shared" si="20"/>
        <v>0</v>
      </c>
      <c r="CI43" s="554"/>
      <c r="CK43" s="557"/>
      <c r="CM43" s="560"/>
      <c r="CO43" s="563"/>
      <c r="CQ43" s="545">
        <f t="shared" si="21"/>
        <v>0</v>
      </c>
      <c r="CR43" s="545">
        <f t="shared" si="22"/>
        <v>0</v>
      </c>
      <c r="CS43" s="545">
        <f t="shared" si="23"/>
        <v>0</v>
      </c>
      <c r="CU43" s="600"/>
      <c r="CW43" s="604"/>
      <c r="CY43" s="608"/>
      <c r="DA43" s="612"/>
      <c r="DB43" s="619">
        <f t="shared" si="24"/>
        <v>0</v>
      </c>
      <c r="DC43" s="619">
        <f t="shared" si="25"/>
        <v>0</v>
      </c>
      <c r="DD43" s="619">
        <f t="shared" si="26"/>
        <v>0</v>
      </c>
    </row>
    <row r="44" spans="1:108" s="7" customFormat="1" ht="15" x14ac:dyDescent="0.25">
      <c r="B44" s="51" t="s">
        <v>305</v>
      </c>
      <c r="C44" s="52" t="s">
        <v>617</v>
      </c>
      <c r="D44" s="12"/>
      <c r="F44" s="76"/>
      <c r="H44" s="77"/>
      <c r="J44" s="81"/>
      <c r="L44" s="100"/>
      <c r="N44" s="151">
        <f t="shared" si="0"/>
        <v>0</v>
      </c>
      <c r="O44" s="151">
        <f t="shared" si="1"/>
        <v>0</v>
      </c>
      <c r="P44" s="151">
        <f t="shared" si="2"/>
        <v>0</v>
      </c>
      <c r="Q44" s="166"/>
      <c r="R44" s="182"/>
      <c r="S44" s="170"/>
      <c r="T44" s="186"/>
      <c r="U44" s="172"/>
      <c r="Y44" s="226">
        <f t="shared" si="3"/>
        <v>0</v>
      </c>
      <c r="Z44" s="226">
        <f t="shared" si="4"/>
        <v>0</v>
      </c>
      <c r="AA44" s="226">
        <f t="shared" si="5"/>
        <v>0</v>
      </c>
      <c r="AB44" s="241"/>
      <c r="AC44" s="263"/>
      <c r="AD44" s="246"/>
      <c r="AE44" s="266"/>
      <c r="AF44" s="248"/>
      <c r="AG44" s="269"/>
      <c r="AH44" s="251"/>
      <c r="AI44" s="272"/>
      <c r="AJ44" s="227">
        <f t="shared" si="6"/>
        <v>0</v>
      </c>
      <c r="AK44" s="227">
        <f t="shared" si="7"/>
        <v>0</v>
      </c>
      <c r="AL44" s="227">
        <f t="shared" si="8"/>
        <v>0</v>
      </c>
      <c r="AN44" s="327"/>
      <c r="AP44" s="330"/>
      <c r="AR44" s="333"/>
      <c r="AS44" s="202"/>
      <c r="AT44" s="336"/>
      <c r="AV44" s="339"/>
      <c r="AW44" s="151">
        <f t="shared" si="9"/>
        <v>0</v>
      </c>
      <c r="AX44" s="151">
        <f t="shared" si="10"/>
        <v>0</v>
      </c>
      <c r="AY44" s="151">
        <f t="shared" si="11"/>
        <v>0</v>
      </c>
      <c r="AZ44" s="360"/>
      <c r="BA44" s="399"/>
      <c r="BB44" s="364"/>
      <c r="BC44" s="402"/>
      <c r="BD44" s="366"/>
      <c r="BE44" s="405"/>
      <c r="BF44" s="369"/>
      <c r="BG44" s="408"/>
      <c r="BH44" s="395">
        <f t="shared" si="12"/>
        <v>0</v>
      </c>
      <c r="BI44" s="395">
        <f t="shared" si="13"/>
        <v>0</v>
      </c>
      <c r="BJ44" s="395">
        <f t="shared" si="14"/>
        <v>0</v>
      </c>
      <c r="BK44" s="76"/>
      <c r="BL44" s="450"/>
      <c r="BM44" s="77"/>
      <c r="BN44" s="450"/>
      <c r="BO44" s="76"/>
      <c r="BP44" s="450"/>
      <c r="BQ44" s="76"/>
      <c r="BR44" s="450"/>
      <c r="BS44" s="395">
        <f t="shared" si="15"/>
        <v>0</v>
      </c>
      <c r="BT44" s="395">
        <f t="shared" si="16"/>
        <v>0</v>
      </c>
      <c r="BU44" s="395">
        <f t="shared" si="17"/>
        <v>0</v>
      </c>
      <c r="BV44" s="503"/>
      <c r="BX44" s="506"/>
      <c r="BZ44" s="509"/>
      <c r="CB44" s="512"/>
      <c r="CC44" s="493"/>
      <c r="CD44" s="515"/>
      <c r="CF44" s="500">
        <f t="shared" si="18"/>
        <v>0</v>
      </c>
      <c r="CG44" s="500">
        <f t="shared" si="19"/>
        <v>0</v>
      </c>
      <c r="CH44" s="500">
        <f t="shared" si="20"/>
        <v>0</v>
      </c>
      <c r="CI44" s="554"/>
      <c r="CK44" s="557"/>
      <c r="CM44" s="560"/>
      <c r="CO44" s="563"/>
      <c r="CQ44" s="545">
        <f t="shared" si="21"/>
        <v>0</v>
      </c>
      <c r="CR44" s="545">
        <f t="shared" si="22"/>
        <v>0</v>
      </c>
      <c r="CS44" s="545">
        <f t="shared" si="23"/>
        <v>0</v>
      </c>
      <c r="CU44" s="600"/>
      <c r="CW44" s="604"/>
      <c r="CY44" s="608"/>
      <c r="DA44" s="612"/>
      <c r="DB44" s="619">
        <f t="shared" si="24"/>
        <v>0</v>
      </c>
      <c r="DC44" s="619">
        <f t="shared" si="25"/>
        <v>0</v>
      </c>
      <c r="DD44" s="619">
        <f t="shared" si="26"/>
        <v>0</v>
      </c>
    </row>
    <row r="45" spans="1:108" s="7" customFormat="1" ht="13.5" x14ac:dyDescent="0.2">
      <c r="B45" s="32" t="s">
        <v>306</v>
      </c>
      <c r="C45" s="7" t="s">
        <v>690</v>
      </c>
      <c r="D45" s="12"/>
      <c r="F45" s="76"/>
      <c r="H45" s="77"/>
      <c r="J45" s="81"/>
      <c r="L45" s="100"/>
      <c r="N45" s="151">
        <f t="shared" si="0"/>
        <v>0</v>
      </c>
      <c r="O45" s="151">
        <f t="shared" si="1"/>
        <v>0</v>
      </c>
      <c r="P45" s="151">
        <f t="shared" si="2"/>
        <v>0</v>
      </c>
      <c r="Q45" s="166"/>
      <c r="R45" s="182">
        <v>1</v>
      </c>
      <c r="S45" s="170"/>
      <c r="T45" s="186">
        <v>2</v>
      </c>
      <c r="U45" s="172"/>
      <c r="Y45" s="226">
        <f t="shared" si="3"/>
        <v>0</v>
      </c>
      <c r="Z45" s="226">
        <f t="shared" si="4"/>
        <v>3</v>
      </c>
      <c r="AA45" s="226">
        <f t="shared" si="5"/>
        <v>3</v>
      </c>
      <c r="AB45" s="241"/>
      <c r="AC45" s="263">
        <v>2</v>
      </c>
      <c r="AD45" s="246">
        <v>1</v>
      </c>
      <c r="AE45" s="266">
        <v>2</v>
      </c>
      <c r="AF45" s="248"/>
      <c r="AG45" s="269">
        <v>2</v>
      </c>
      <c r="AH45" s="251"/>
      <c r="AI45" s="272">
        <v>2</v>
      </c>
      <c r="AJ45" s="227">
        <f t="shared" si="6"/>
        <v>1</v>
      </c>
      <c r="AK45" s="227">
        <f t="shared" si="7"/>
        <v>8</v>
      </c>
      <c r="AL45" s="227">
        <f t="shared" si="8"/>
        <v>9</v>
      </c>
      <c r="AN45" s="327">
        <v>2</v>
      </c>
      <c r="AP45" s="330">
        <v>2</v>
      </c>
      <c r="AR45" s="333">
        <v>2</v>
      </c>
      <c r="AS45" s="202"/>
      <c r="AT45" s="336">
        <v>2</v>
      </c>
      <c r="AV45" s="346"/>
      <c r="AW45" s="151">
        <f t="shared" si="9"/>
        <v>0</v>
      </c>
      <c r="AX45" s="151">
        <f t="shared" si="10"/>
        <v>8</v>
      </c>
      <c r="AY45" s="151">
        <f t="shared" si="11"/>
        <v>8</v>
      </c>
      <c r="AZ45" s="360"/>
      <c r="BA45" s="399">
        <v>2</v>
      </c>
      <c r="BB45" s="364"/>
      <c r="BC45" s="402">
        <v>2</v>
      </c>
      <c r="BD45" s="366"/>
      <c r="BE45" s="405">
        <v>2</v>
      </c>
      <c r="BF45" s="369"/>
      <c r="BG45" s="408">
        <v>2</v>
      </c>
      <c r="BH45" s="395">
        <f t="shared" si="12"/>
        <v>0</v>
      </c>
      <c r="BI45" s="395">
        <f t="shared" si="13"/>
        <v>8</v>
      </c>
      <c r="BJ45" s="395">
        <f t="shared" si="14"/>
        <v>8</v>
      </c>
      <c r="BK45" s="76"/>
      <c r="BL45" s="450">
        <v>2</v>
      </c>
      <c r="BM45" s="77"/>
      <c r="BN45" s="450">
        <v>2</v>
      </c>
      <c r="BO45" s="76"/>
      <c r="BP45" s="450">
        <v>2</v>
      </c>
      <c r="BQ45" s="76"/>
      <c r="BR45" s="450">
        <v>2</v>
      </c>
      <c r="BS45" s="395">
        <f t="shared" si="15"/>
        <v>0</v>
      </c>
      <c r="BT45" s="395">
        <f t="shared" si="16"/>
        <v>8</v>
      </c>
      <c r="BU45" s="395">
        <f t="shared" si="17"/>
        <v>8</v>
      </c>
      <c r="BV45" s="503"/>
      <c r="BX45" s="506"/>
      <c r="BZ45" s="509"/>
      <c r="CB45" s="512"/>
      <c r="CC45" s="493"/>
      <c r="CD45" s="515"/>
      <c r="CF45" s="500">
        <f t="shared" si="18"/>
        <v>0</v>
      </c>
      <c r="CG45" s="500">
        <f t="shared" si="19"/>
        <v>0</v>
      </c>
      <c r="CH45" s="500">
        <f t="shared" si="20"/>
        <v>0</v>
      </c>
      <c r="CI45" s="554"/>
      <c r="CK45" s="557"/>
      <c r="CM45" s="560"/>
      <c r="CO45" s="563"/>
      <c r="CQ45" s="545">
        <f t="shared" si="21"/>
        <v>0</v>
      </c>
      <c r="CR45" s="545">
        <f t="shared" si="22"/>
        <v>0</v>
      </c>
      <c r="CS45" s="545">
        <f t="shared" si="23"/>
        <v>0</v>
      </c>
      <c r="CU45" s="600">
        <v>2</v>
      </c>
      <c r="CW45" s="604">
        <v>2</v>
      </c>
      <c r="CY45" s="608">
        <v>2</v>
      </c>
      <c r="DA45" s="612">
        <v>2</v>
      </c>
      <c r="DB45" s="619">
        <f t="shared" si="24"/>
        <v>0</v>
      </c>
      <c r="DC45" s="619">
        <f t="shared" si="25"/>
        <v>8</v>
      </c>
      <c r="DD45" s="619">
        <f t="shared" si="26"/>
        <v>8</v>
      </c>
    </row>
    <row r="46" spans="1:108" s="7" customFormat="1" x14ac:dyDescent="0.2">
      <c r="B46" s="32" t="s">
        <v>572</v>
      </c>
      <c r="C46" s="7" t="s">
        <v>691</v>
      </c>
      <c r="D46" s="12"/>
      <c r="F46" s="76"/>
      <c r="H46" s="77"/>
      <c r="J46" s="81"/>
      <c r="L46" s="100"/>
      <c r="N46" s="151">
        <f t="shared" si="0"/>
        <v>0</v>
      </c>
      <c r="O46" s="151">
        <f t="shared" si="1"/>
        <v>0</v>
      </c>
      <c r="P46" s="151">
        <f t="shared" si="2"/>
        <v>0</v>
      </c>
      <c r="Q46" s="166"/>
      <c r="R46" s="182">
        <v>1</v>
      </c>
      <c r="S46" s="170"/>
      <c r="T46" s="186"/>
      <c r="U46" s="172"/>
      <c r="Y46" s="226">
        <f t="shared" si="3"/>
        <v>0</v>
      </c>
      <c r="Z46" s="226">
        <f t="shared" si="4"/>
        <v>1</v>
      </c>
      <c r="AA46" s="226">
        <f t="shared" si="5"/>
        <v>1</v>
      </c>
      <c r="AB46" s="241"/>
      <c r="AC46" s="263"/>
      <c r="AD46" s="246"/>
      <c r="AE46" s="266"/>
      <c r="AF46" s="248"/>
      <c r="AG46" s="269"/>
      <c r="AH46" s="251"/>
      <c r="AI46" s="272"/>
      <c r="AJ46" s="227">
        <f t="shared" si="6"/>
        <v>0</v>
      </c>
      <c r="AK46" s="227">
        <f t="shared" si="7"/>
        <v>0</v>
      </c>
      <c r="AL46" s="227">
        <f t="shared" si="8"/>
        <v>0</v>
      </c>
      <c r="AN46" s="327"/>
      <c r="AP46" s="330"/>
      <c r="AR46" s="333"/>
      <c r="AS46" s="202"/>
      <c r="AT46" s="336"/>
      <c r="AV46" s="346"/>
      <c r="AW46" s="151">
        <f t="shared" si="9"/>
        <v>0</v>
      </c>
      <c r="AX46" s="151">
        <f t="shared" si="10"/>
        <v>0</v>
      </c>
      <c r="AY46" s="151">
        <f t="shared" si="11"/>
        <v>0</v>
      </c>
      <c r="AZ46" s="360"/>
      <c r="BA46" s="399"/>
      <c r="BB46" s="364"/>
      <c r="BC46" s="402"/>
      <c r="BD46" s="366"/>
      <c r="BE46" s="405"/>
      <c r="BF46" s="369"/>
      <c r="BG46" s="408"/>
      <c r="BH46" s="395">
        <f t="shared" si="12"/>
        <v>0</v>
      </c>
      <c r="BI46" s="395">
        <f t="shared" si="13"/>
        <v>0</v>
      </c>
      <c r="BJ46" s="395">
        <f t="shared" si="14"/>
        <v>0</v>
      </c>
      <c r="BK46" s="76"/>
      <c r="BL46" s="450"/>
      <c r="BM46" s="77"/>
      <c r="BN46" s="450"/>
      <c r="BO46" s="76"/>
      <c r="BP46" s="450"/>
      <c r="BQ46" s="76"/>
      <c r="BR46" s="450"/>
      <c r="BS46" s="395">
        <f t="shared" si="15"/>
        <v>0</v>
      </c>
      <c r="BT46" s="395">
        <f t="shared" si="16"/>
        <v>0</v>
      </c>
      <c r="BU46" s="395">
        <f t="shared" si="17"/>
        <v>0</v>
      </c>
      <c r="BV46" s="503"/>
      <c r="BX46" s="506"/>
      <c r="BZ46" s="509"/>
      <c r="CB46" s="512"/>
      <c r="CC46" s="493"/>
      <c r="CD46" s="515"/>
      <c r="CF46" s="500">
        <f t="shared" si="18"/>
        <v>0</v>
      </c>
      <c r="CG46" s="500">
        <f t="shared" si="19"/>
        <v>0</v>
      </c>
      <c r="CH46" s="500">
        <f t="shared" si="20"/>
        <v>0</v>
      </c>
      <c r="CI46" s="554"/>
      <c r="CK46" s="557"/>
      <c r="CM46" s="560"/>
      <c r="CO46" s="563"/>
      <c r="CQ46" s="545">
        <f t="shared" si="21"/>
        <v>0</v>
      </c>
      <c r="CR46" s="545">
        <f t="shared" si="22"/>
        <v>0</v>
      </c>
      <c r="CS46" s="545">
        <f t="shared" si="23"/>
        <v>0</v>
      </c>
      <c r="CU46" s="600"/>
      <c r="CW46" s="604"/>
      <c r="CY46" s="608"/>
      <c r="DA46" s="612"/>
      <c r="DB46" s="619">
        <f t="shared" si="24"/>
        <v>0</v>
      </c>
      <c r="DC46" s="619">
        <f t="shared" si="25"/>
        <v>0</v>
      </c>
      <c r="DD46" s="619">
        <f t="shared" si="26"/>
        <v>0</v>
      </c>
    </row>
    <row r="47" spans="1:108" s="7" customFormat="1" x14ac:dyDescent="0.2">
      <c r="A47" s="19">
        <v>4</v>
      </c>
      <c r="B47" s="31"/>
      <c r="C47" s="19" t="s">
        <v>71</v>
      </c>
      <c r="D47" s="12"/>
      <c r="F47" s="76"/>
      <c r="H47" s="76"/>
      <c r="J47" s="81"/>
      <c r="L47" s="100"/>
      <c r="N47" s="151">
        <f t="shared" si="0"/>
        <v>0</v>
      </c>
      <c r="O47" s="151">
        <f t="shared" si="1"/>
        <v>0</v>
      </c>
      <c r="P47" s="151">
        <f t="shared" si="2"/>
        <v>0</v>
      </c>
      <c r="Q47" s="166"/>
      <c r="R47" s="182"/>
      <c r="S47" s="169"/>
      <c r="T47" s="186"/>
      <c r="U47" s="172"/>
      <c r="Y47" s="226">
        <f t="shared" si="3"/>
        <v>0</v>
      </c>
      <c r="Z47" s="226">
        <f t="shared" si="4"/>
        <v>0</v>
      </c>
      <c r="AA47" s="226">
        <f t="shared" si="5"/>
        <v>0</v>
      </c>
      <c r="AB47" s="241"/>
      <c r="AC47" s="263"/>
      <c r="AD47" s="245"/>
      <c r="AE47" s="266"/>
      <c r="AF47" s="248"/>
      <c r="AG47" s="269"/>
      <c r="AH47" s="251"/>
      <c r="AI47" s="272"/>
      <c r="AJ47" s="227">
        <f t="shared" si="6"/>
        <v>0</v>
      </c>
      <c r="AK47" s="227">
        <f t="shared" si="7"/>
        <v>0</v>
      </c>
      <c r="AL47" s="227">
        <f t="shared" si="8"/>
        <v>0</v>
      </c>
      <c r="AN47" s="327"/>
      <c r="AP47" s="330"/>
      <c r="AR47" s="333"/>
      <c r="AS47" s="202"/>
      <c r="AT47" s="336"/>
      <c r="AV47" s="342"/>
      <c r="AW47" s="151">
        <f t="shared" si="9"/>
        <v>0</v>
      </c>
      <c r="AX47" s="151">
        <f t="shared" si="10"/>
        <v>0</v>
      </c>
      <c r="AY47" s="151">
        <f t="shared" si="11"/>
        <v>0</v>
      </c>
      <c r="AZ47" s="360"/>
      <c r="BA47" s="399"/>
      <c r="BB47" s="363"/>
      <c r="BC47" s="402"/>
      <c r="BD47" s="366"/>
      <c r="BE47" s="405"/>
      <c r="BF47" s="369"/>
      <c r="BG47" s="408"/>
      <c r="BH47" s="395">
        <f t="shared" si="12"/>
        <v>0</v>
      </c>
      <c r="BI47" s="395">
        <f t="shared" si="13"/>
        <v>0</v>
      </c>
      <c r="BJ47" s="395">
        <f t="shared" si="14"/>
        <v>0</v>
      </c>
      <c r="BK47" s="76"/>
      <c r="BL47" s="450"/>
      <c r="BM47" s="76"/>
      <c r="BN47" s="450"/>
      <c r="BO47" s="76"/>
      <c r="BP47" s="450"/>
      <c r="BQ47" s="76"/>
      <c r="BR47" s="450"/>
      <c r="BS47" s="395">
        <f t="shared" si="15"/>
        <v>0</v>
      </c>
      <c r="BT47" s="395">
        <f t="shared" si="16"/>
        <v>0</v>
      </c>
      <c r="BU47" s="395">
        <f t="shared" si="17"/>
        <v>0</v>
      </c>
      <c r="BV47" s="503"/>
      <c r="BX47" s="506"/>
      <c r="BZ47" s="509"/>
      <c r="CB47" s="512"/>
      <c r="CC47" s="493"/>
      <c r="CD47" s="515"/>
      <c r="CF47" s="500">
        <f t="shared" si="18"/>
        <v>0</v>
      </c>
      <c r="CG47" s="500">
        <f t="shared" si="19"/>
        <v>0</v>
      </c>
      <c r="CH47" s="500">
        <f t="shared" si="20"/>
        <v>0</v>
      </c>
      <c r="CI47" s="554"/>
      <c r="CK47" s="557"/>
      <c r="CM47" s="560"/>
      <c r="CO47" s="563"/>
      <c r="CQ47" s="545">
        <f t="shared" si="21"/>
        <v>0</v>
      </c>
      <c r="CR47" s="545">
        <f t="shared" si="22"/>
        <v>0</v>
      </c>
      <c r="CS47" s="545">
        <f t="shared" si="23"/>
        <v>0</v>
      </c>
      <c r="CU47" s="600"/>
      <c r="CW47" s="604"/>
      <c r="CY47" s="608"/>
      <c r="DA47" s="612"/>
      <c r="DB47" s="619">
        <f t="shared" si="24"/>
        <v>0</v>
      </c>
      <c r="DC47" s="619">
        <f t="shared" si="25"/>
        <v>0</v>
      </c>
      <c r="DD47" s="619">
        <f t="shared" si="26"/>
        <v>0</v>
      </c>
    </row>
    <row r="48" spans="1:108" s="7" customFormat="1" x14ac:dyDescent="0.2">
      <c r="B48" s="32" t="s">
        <v>72</v>
      </c>
      <c r="C48" s="7" t="s">
        <v>73</v>
      </c>
      <c r="D48" s="12"/>
      <c r="F48" s="76"/>
      <c r="H48" s="76">
        <v>1</v>
      </c>
      <c r="J48" s="81"/>
      <c r="L48" s="100"/>
      <c r="N48" s="151">
        <f t="shared" si="0"/>
        <v>1</v>
      </c>
      <c r="O48" s="151">
        <f t="shared" si="1"/>
        <v>0</v>
      </c>
      <c r="P48" s="151">
        <f t="shared" si="2"/>
        <v>1</v>
      </c>
      <c r="Q48" s="166"/>
      <c r="R48" s="182">
        <v>5</v>
      </c>
      <c r="S48" s="169"/>
      <c r="T48" s="186">
        <v>5</v>
      </c>
      <c r="U48" s="172"/>
      <c r="Y48" s="226">
        <f t="shared" si="3"/>
        <v>0</v>
      </c>
      <c r="Z48" s="226">
        <f t="shared" si="4"/>
        <v>10</v>
      </c>
      <c r="AA48" s="226">
        <f t="shared" si="5"/>
        <v>10</v>
      </c>
      <c r="AB48" s="241"/>
      <c r="AC48" s="263">
        <v>5</v>
      </c>
      <c r="AD48" s="245"/>
      <c r="AE48" s="266">
        <v>5</v>
      </c>
      <c r="AF48" s="248"/>
      <c r="AG48" s="269">
        <v>5</v>
      </c>
      <c r="AH48" s="251"/>
      <c r="AI48" s="272">
        <v>5</v>
      </c>
      <c r="AJ48" s="227">
        <f t="shared" si="6"/>
        <v>0</v>
      </c>
      <c r="AK48" s="227">
        <f t="shared" si="7"/>
        <v>20</v>
      </c>
      <c r="AL48" s="227">
        <f t="shared" si="8"/>
        <v>20</v>
      </c>
      <c r="AN48" s="327">
        <v>5</v>
      </c>
      <c r="AP48" s="330">
        <v>5</v>
      </c>
      <c r="AR48" s="333">
        <v>5</v>
      </c>
      <c r="AS48" s="202"/>
      <c r="AT48" s="336">
        <v>5</v>
      </c>
      <c r="AV48" s="339">
        <v>5</v>
      </c>
      <c r="AW48" s="151">
        <f t="shared" si="9"/>
        <v>0</v>
      </c>
      <c r="AX48" s="151">
        <f t="shared" si="10"/>
        <v>25</v>
      </c>
      <c r="AY48" s="151">
        <f t="shared" si="11"/>
        <v>25</v>
      </c>
      <c r="AZ48" s="360"/>
      <c r="BA48" s="399">
        <v>5</v>
      </c>
      <c r="BB48" s="363"/>
      <c r="BC48" s="402">
        <v>5</v>
      </c>
      <c r="BD48" s="366"/>
      <c r="BE48" s="405">
        <v>5</v>
      </c>
      <c r="BF48" s="369"/>
      <c r="BG48" s="408">
        <v>5</v>
      </c>
      <c r="BH48" s="395">
        <f t="shared" si="12"/>
        <v>0</v>
      </c>
      <c r="BI48" s="395">
        <f t="shared" si="13"/>
        <v>20</v>
      </c>
      <c r="BJ48" s="395">
        <f t="shared" si="14"/>
        <v>20</v>
      </c>
      <c r="BK48" s="76"/>
      <c r="BL48" s="450">
        <v>5</v>
      </c>
      <c r="BM48" s="76"/>
      <c r="BN48" s="450">
        <v>5</v>
      </c>
      <c r="BO48" s="76"/>
      <c r="BP48" s="450">
        <v>5</v>
      </c>
      <c r="BQ48" s="76"/>
      <c r="BR48" s="450">
        <v>5</v>
      </c>
      <c r="BS48" s="395">
        <f t="shared" si="15"/>
        <v>0</v>
      </c>
      <c r="BT48" s="395">
        <f t="shared" si="16"/>
        <v>20</v>
      </c>
      <c r="BU48" s="395">
        <f t="shared" si="17"/>
        <v>20</v>
      </c>
      <c r="BV48" s="503"/>
      <c r="BX48" s="506"/>
      <c r="BZ48" s="509"/>
      <c r="CB48" s="512"/>
      <c r="CC48" s="493"/>
      <c r="CD48" s="515">
        <v>1</v>
      </c>
      <c r="CF48" s="500">
        <f t="shared" si="18"/>
        <v>1</v>
      </c>
      <c r="CG48" s="500">
        <f t="shared" si="19"/>
        <v>0</v>
      </c>
      <c r="CH48" s="500">
        <f t="shared" si="20"/>
        <v>1</v>
      </c>
      <c r="CI48" s="554"/>
      <c r="CK48" s="557"/>
      <c r="CM48" s="560"/>
      <c r="CO48" s="563"/>
      <c r="CQ48" s="545">
        <f t="shared" si="21"/>
        <v>0</v>
      </c>
      <c r="CR48" s="545">
        <f t="shared" si="22"/>
        <v>0</v>
      </c>
      <c r="CS48" s="545">
        <f t="shared" si="23"/>
        <v>0</v>
      </c>
      <c r="CU48" s="600">
        <v>5</v>
      </c>
      <c r="CW48" s="604">
        <v>5</v>
      </c>
      <c r="CY48" s="608">
        <v>5</v>
      </c>
      <c r="DA48" s="612">
        <v>5</v>
      </c>
      <c r="DB48" s="619">
        <f t="shared" si="24"/>
        <v>0</v>
      </c>
      <c r="DC48" s="619">
        <f t="shared" si="25"/>
        <v>20</v>
      </c>
      <c r="DD48" s="619">
        <f t="shared" si="26"/>
        <v>20</v>
      </c>
    </row>
    <row r="49" spans="2:108" s="7" customFormat="1" x14ac:dyDescent="0.2">
      <c r="B49" s="32" t="s">
        <v>74</v>
      </c>
      <c r="C49" s="7" t="s">
        <v>75</v>
      </c>
      <c r="D49" s="12"/>
      <c r="F49" s="76"/>
      <c r="H49" s="76"/>
      <c r="J49" s="81"/>
      <c r="L49" s="100"/>
      <c r="N49" s="151">
        <f t="shared" si="0"/>
        <v>0</v>
      </c>
      <c r="O49" s="151">
        <f t="shared" si="1"/>
        <v>0</v>
      </c>
      <c r="P49" s="151">
        <f t="shared" si="2"/>
        <v>0</v>
      </c>
      <c r="Q49" s="166">
        <v>3</v>
      </c>
      <c r="R49" s="182">
        <v>5</v>
      </c>
      <c r="S49" s="169"/>
      <c r="T49" s="186">
        <v>5</v>
      </c>
      <c r="U49" s="172"/>
      <c r="Y49" s="226">
        <f t="shared" si="3"/>
        <v>3</v>
      </c>
      <c r="Z49" s="226">
        <f t="shared" si="4"/>
        <v>10</v>
      </c>
      <c r="AA49" s="226">
        <f t="shared" si="5"/>
        <v>13</v>
      </c>
      <c r="AB49" s="241"/>
      <c r="AC49" s="263">
        <v>5</v>
      </c>
      <c r="AD49" s="245">
        <v>2</v>
      </c>
      <c r="AE49" s="266">
        <v>5</v>
      </c>
      <c r="AF49" s="248"/>
      <c r="AG49" s="269">
        <v>5</v>
      </c>
      <c r="AH49" s="251"/>
      <c r="AI49" s="272">
        <v>5</v>
      </c>
      <c r="AJ49" s="227">
        <f t="shared" si="6"/>
        <v>2</v>
      </c>
      <c r="AK49" s="227">
        <f t="shared" si="7"/>
        <v>20</v>
      </c>
      <c r="AL49" s="227">
        <f t="shared" si="8"/>
        <v>22</v>
      </c>
      <c r="AN49" s="327">
        <v>5</v>
      </c>
      <c r="AP49" s="330">
        <v>5</v>
      </c>
      <c r="AR49" s="333">
        <v>5</v>
      </c>
      <c r="AS49" s="202"/>
      <c r="AT49" s="336">
        <v>5</v>
      </c>
      <c r="AV49" s="339">
        <v>5</v>
      </c>
      <c r="AW49" s="151">
        <f t="shared" si="9"/>
        <v>0</v>
      </c>
      <c r="AX49" s="151">
        <f t="shared" si="10"/>
        <v>25</v>
      </c>
      <c r="AY49" s="151">
        <f t="shared" si="11"/>
        <v>25</v>
      </c>
      <c r="AZ49" s="360"/>
      <c r="BA49" s="399">
        <v>5</v>
      </c>
      <c r="BB49" s="363"/>
      <c r="BC49" s="402">
        <v>5</v>
      </c>
      <c r="BD49" s="366"/>
      <c r="BE49" s="405">
        <v>5</v>
      </c>
      <c r="BF49" s="369"/>
      <c r="BG49" s="408">
        <v>5</v>
      </c>
      <c r="BH49" s="395">
        <f t="shared" si="12"/>
        <v>0</v>
      </c>
      <c r="BI49" s="395">
        <f t="shared" si="13"/>
        <v>20</v>
      </c>
      <c r="BJ49" s="395">
        <f t="shared" si="14"/>
        <v>20</v>
      </c>
      <c r="BK49" s="76"/>
      <c r="BL49" s="450">
        <v>5</v>
      </c>
      <c r="BM49" s="76"/>
      <c r="BN49" s="450">
        <v>5</v>
      </c>
      <c r="BO49" s="76"/>
      <c r="BP49" s="450">
        <v>5</v>
      </c>
      <c r="BQ49" s="76"/>
      <c r="BR49" s="450">
        <v>5</v>
      </c>
      <c r="BS49" s="395">
        <f t="shared" si="15"/>
        <v>0</v>
      </c>
      <c r="BT49" s="395">
        <f t="shared" si="16"/>
        <v>20</v>
      </c>
      <c r="BU49" s="395">
        <f t="shared" si="17"/>
        <v>20</v>
      </c>
      <c r="BV49" s="503"/>
      <c r="BX49" s="506"/>
      <c r="BZ49" s="509"/>
      <c r="CB49" s="512"/>
      <c r="CC49" s="493"/>
      <c r="CD49" s="515"/>
      <c r="CF49" s="500">
        <f t="shared" si="18"/>
        <v>0</v>
      </c>
      <c r="CG49" s="500">
        <f t="shared" si="19"/>
        <v>0</v>
      </c>
      <c r="CH49" s="500">
        <f t="shared" si="20"/>
        <v>0</v>
      </c>
      <c r="CI49" s="554"/>
      <c r="CK49" s="557"/>
      <c r="CM49" s="560"/>
      <c r="CO49" s="563"/>
      <c r="CQ49" s="545">
        <f t="shared" si="21"/>
        <v>0</v>
      </c>
      <c r="CR49" s="545">
        <f t="shared" si="22"/>
        <v>0</v>
      </c>
      <c r="CS49" s="545">
        <f t="shared" si="23"/>
        <v>0</v>
      </c>
      <c r="CU49" s="600">
        <v>5</v>
      </c>
      <c r="CW49" s="604">
        <v>5</v>
      </c>
      <c r="CY49" s="608">
        <v>5</v>
      </c>
      <c r="DA49" s="612">
        <v>5</v>
      </c>
      <c r="DB49" s="619">
        <f t="shared" si="24"/>
        <v>0</v>
      </c>
      <c r="DC49" s="619">
        <f t="shared" si="25"/>
        <v>20</v>
      </c>
      <c r="DD49" s="619">
        <f t="shared" si="26"/>
        <v>20</v>
      </c>
    </row>
    <row r="50" spans="2:108" s="7" customFormat="1" x14ac:dyDescent="0.2">
      <c r="B50" s="32" t="s">
        <v>76</v>
      </c>
      <c r="C50" s="7" t="s">
        <v>64</v>
      </c>
      <c r="D50" s="12"/>
      <c r="F50" s="76"/>
      <c r="H50" s="76"/>
      <c r="J50" s="81">
        <v>2</v>
      </c>
      <c r="L50" s="100">
        <v>1</v>
      </c>
      <c r="N50" s="151">
        <f t="shared" si="0"/>
        <v>3</v>
      </c>
      <c r="O50" s="151">
        <f t="shared" si="1"/>
        <v>0</v>
      </c>
      <c r="P50" s="151">
        <f t="shared" si="2"/>
        <v>3</v>
      </c>
      <c r="Q50" s="166"/>
      <c r="R50" s="182">
        <v>5</v>
      </c>
      <c r="S50" s="169"/>
      <c r="T50" s="186">
        <v>5</v>
      </c>
      <c r="U50" s="172"/>
      <c r="Y50" s="226">
        <f t="shared" si="3"/>
        <v>0</v>
      </c>
      <c r="Z50" s="226">
        <f t="shared" si="4"/>
        <v>10</v>
      </c>
      <c r="AA50" s="226">
        <f t="shared" si="5"/>
        <v>10</v>
      </c>
      <c r="AB50" s="241"/>
      <c r="AC50" s="263">
        <v>5</v>
      </c>
      <c r="AD50" s="245">
        <v>2</v>
      </c>
      <c r="AE50" s="266">
        <v>5</v>
      </c>
      <c r="AF50" s="248">
        <v>2</v>
      </c>
      <c r="AG50" s="269">
        <v>5</v>
      </c>
      <c r="AH50" s="251">
        <v>2</v>
      </c>
      <c r="AI50" s="272">
        <v>5</v>
      </c>
      <c r="AJ50" s="227">
        <f t="shared" si="6"/>
        <v>6</v>
      </c>
      <c r="AK50" s="227">
        <f t="shared" si="7"/>
        <v>20</v>
      </c>
      <c r="AL50" s="227">
        <f t="shared" si="8"/>
        <v>26</v>
      </c>
      <c r="AN50" s="327">
        <v>5</v>
      </c>
      <c r="AP50" s="330">
        <v>5</v>
      </c>
      <c r="AR50" s="333">
        <v>5</v>
      </c>
      <c r="AS50" s="202">
        <v>1</v>
      </c>
      <c r="AT50" s="336">
        <v>5</v>
      </c>
      <c r="AV50" s="339">
        <v>5</v>
      </c>
      <c r="AW50" s="151">
        <f t="shared" si="9"/>
        <v>1</v>
      </c>
      <c r="AX50" s="151">
        <f t="shared" si="10"/>
        <v>25</v>
      </c>
      <c r="AY50" s="151">
        <f t="shared" si="11"/>
        <v>26</v>
      </c>
      <c r="AZ50" s="360"/>
      <c r="BA50" s="399">
        <v>5</v>
      </c>
      <c r="BB50" s="363"/>
      <c r="BC50" s="402">
        <v>5</v>
      </c>
      <c r="BD50" s="366"/>
      <c r="BE50" s="405">
        <v>5</v>
      </c>
      <c r="BF50" s="369"/>
      <c r="BG50" s="408">
        <v>5</v>
      </c>
      <c r="BH50" s="395">
        <f t="shared" si="12"/>
        <v>0</v>
      </c>
      <c r="BI50" s="395">
        <f t="shared" si="13"/>
        <v>20</v>
      </c>
      <c r="BJ50" s="395">
        <f t="shared" si="14"/>
        <v>20</v>
      </c>
      <c r="BK50" s="76"/>
      <c r="BL50" s="450">
        <v>5</v>
      </c>
      <c r="BM50" s="76"/>
      <c r="BN50" s="450">
        <v>5</v>
      </c>
      <c r="BO50" s="76"/>
      <c r="BP50" s="450">
        <v>5</v>
      </c>
      <c r="BQ50" s="76"/>
      <c r="BR50" s="450">
        <v>5</v>
      </c>
      <c r="BS50" s="395">
        <f t="shared" si="15"/>
        <v>0</v>
      </c>
      <c r="BT50" s="395">
        <f t="shared" si="16"/>
        <v>20</v>
      </c>
      <c r="BU50" s="395">
        <f t="shared" si="17"/>
        <v>20</v>
      </c>
      <c r="BV50" s="503"/>
      <c r="BX50" s="506"/>
      <c r="BZ50" s="509"/>
      <c r="CB50" s="512"/>
      <c r="CC50" s="493"/>
      <c r="CD50" s="515">
        <v>1</v>
      </c>
      <c r="CF50" s="500">
        <f t="shared" si="18"/>
        <v>1</v>
      </c>
      <c r="CG50" s="500">
        <f t="shared" si="19"/>
        <v>0</v>
      </c>
      <c r="CH50" s="500">
        <f t="shared" si="20"/>
        <v>1</v>
      </c>
      <c r="CI50" s="554">
        <v>1</v>
      </c>
      <c r="CK50" s="557"/>
      <c r="CM50" s="560"/>
      <c r="CO50" s="563">
        <v>2</v>
      </c>
      <c r="CQ50" s="545">
        <f t="shared" si="21"/>
        <v>3</v>
      </c>
      <c r="CR50" s="545">
        <f t="shared" si="22"/>
        <v>0</v>
      </c>
      <c r="CS50" s="545">
        <f t="shared" si="23"/>
        <v>3</v>
      </c>
      <c r="CU50" s="600">
        <v>5</v>
      </c>
      <c r="CW50" s="604">
        <v>5</v>
      </c>
      <c r="CY50" s="608">
        <v>5</v>
      </c>
      <c r="DA50" s="612">
        <v>5</v>
      </c>
      <c r="DB50" s="619">
        <f t="shared" si="24"/>
        <v>0</v>
      </c>
      <c r="DC50" s="619">
        <f t="shared" si="25"/>
        <v>20</v>
      </c>
      <c r="DD50" s="619">
        <f t="shared" si="26"/>
        <v>20</v>
      </c>
    </row>
    <row r="51" spans="2:108" s="7" customFormat="1" x14ac:dyDescent="0.2">
      <c r="B51" s="32" t="s">
        <v>77</v>
      </c>
      <c r="C51" s="7" t="s">
        <v>78</v>
      </c>
      <c r="D51" s="12"/>
      <c r="F51" s="76">
        <v>1</v>
      </c>
      <c r="H51" s="76"/>
      <c r="J51" s="81">
        <v>1</v>
      </c>
      <c r="L51" s="100">
        <v>3</v>
      </c>
      <c r="N51" s="151">
        <f t="shared" si="0"/>
        <v>5</v>
      </c>
      <c r="O51" s="151">
        <f t="shared" si="1"/>
        <v>0</v>
      </c>
      <c r="P51" s="151">
        <f t="shared" si="2"/>
        <v>5</v>
      </c>
      <c r="Q51" s="166"/>
      <c r="R51" s="182">
        <v>5</v>
      </c>
      <c r="S51" s="169"/>
      <c r="T51" s="186">
        <v>5</v>
      </c>
      <c r="U51" s="172"/>
      <c r="Y51" s="226">
        <f t="shared" si="3"/>
        <v>0</v>
      </c>
      <c r="Z51" s="226">
        <f t="shared" si="4"/>
        <v>10</v>
      </c>
      <c r="AA51" s="226">
        <f t="shared" si="5"/>
        <v>10</v>
      </c>
      <c r="AB51" s="241">
        <v>3</v>
      </c>
      <c r="AC51" s="263">
        <v>5</v>
      </c>
      <c r="AD51" s="245">
        <v>2</v>
      </c>
      <c r="AE51" s="266">
        <v>5</v>
      </c>
      <c r="AF51" s="248">
        <v>2</v>
      </c>
      <c r="AG51" s="269">
        <v>5</v>
      </c>
      <c r="AH51" s="251">
        <v>2</v>
      </c>
      <c r="AI51" s="272">
        <v>5</v>
      </c>
      <c r="AJ51" s="227">
        <f t="shared" si="6"/>
        <v>9</v>
      </c>
      <c r="AK51" s="227">
        <f t="shared" si="7"/>
        <v>20</v>
      </c>
      <c r="AL51" s="227">
        <f t="shared" si="8"/>
        <v>29</v>
      </c>
      <c r="AN51" s="327">
        <v>5</v>
      </c>
      <c r="AP51" s="330">
        <v>5</v>
      </c>
      <c r="AR51" s="333">
        <v>5</v>
      </c>
      <c r="AS51" s="202">
        <v>1</v>
      </c>
      <c r="AT51" s="336">
        <v>5</v>
      </c>
      <c r="AV51" s="339">
        <v>5</v>
      </c>
      <c r="AW51" s="151">
        <f t="shared" si="9"/>
        <v>1</v>
      </c>
      <c r="AX51" s="151">
        <f t="shared" si="10"/>
        <v>25</v>
      </c>
      <c r="AY51" s="151">
        <f t="shared" si="11"/>
        <v>26</v>
      </c>
      <c r="AZ51" s="360"/>
      <c r="BA51" s="399">
        <v>5</v>
      </c>
      <c r="BB51" s="363"/>
      <c r="BC51" s="402">
        <v>5</v>
      </c>
      <c r="BD51" s="366"/>
      <c r="BE51" s="405">
        <v>5</v>
      </c>
      <c r="BF51" s="369"/>
      <c r="BG51" s="408">
        <v>5</v>
      </c>
      <c r="BH51" s="395">
        <f t="shared" si="12"/>
        <v>0</v>
      </c>
      <c r="BI51" s="395">
        <f t="shared" si="13"/>
        <v>20</v>
      </c>
      <c r="BJ51" s="395">
        <f t="shared" si="14"/>
        <v>20</v>
      </c>
      <c r="BK51" s="76"/>
      <c r="BL51" s="450">
        <v>5</v>
      </c>
      <c r="BM51" s="76"/>
      <c r="BN51" s="450">
        <v>5</v>
      </c>
      <c r="BO51" s="76"/>
      <c r="BP51" s="450">
        <v>5</v>
      </c>
      <c r="BQ51" s="76"/>
      <c r="BR51" s="450">
        <v>5</v>
      </c>
      <c r="BS51" s="395">
        <f t="shared" si="15"/>
        <v>0</v>
      </c>
      <c r="BT51" s="395">
        <f t="shared" si="16"/>
        <v>20</v>
      </c>
      <c r="BU51" s="395">
        <f t="shared" si="17"/>
        <v>20</v>
      </c>
      <c r="BV51" s="503"/>
      <c r="BX51" s="506"/>
      <c r="BZ51" s="509"/>
      <c r="CB51" s="512"/>
      <c r="CC51" s="493"/>
      <c r="CD51" s="515"/>
      <c r="CF51" s="500">
        <f t="shared" si="18"/>
        <v>0</v>
      </c>
      <c r="CG51" s="500">
        <f t="shared" si="19"/>
        <v>0</v>
      </c>
      <c r="CH51" s="500">
        <f t="shared" si="20"/>
        <v>0</v>
      </c>
      <c r="CI51" s="554">
        <v>1</v>
      </c>
      <c r="CK51" s="557"/>
      <c r="CM51" s="560"/>
      <c r="CO51" s="563"/>
      <c r="CQ51" s="545">
        <f t="shared" si="21"/>
        <v>1</v>
      </c>
      <c r="CR51" s="545">
        <f t="shared" si="22"/>
        <v>0</v>
      </c>
      <c r="CS51" s="545">
        <f t="shared" si="23"/>
        <v>1</v>
      </c>
      <c r="CU51" s="600">
        <v>5</v>
      </c>
      <c r="CW51" s="604">
        <v>5</v>
      </c>
      <c r="CY51" s="608">
        <v>5</v>
      </c>
      <c r="DA51" s="612">
        <v>5</v>
      </c>
      <c r="DB51" s="619">
        <f t="shared" si="24"/>
        <v>0</v>
      </c>
      <c r="DC51" s="619">
        <f t="shared" si="25"/>
        <v>20</v>
      </c>
      <c r="DD51" s="619">
        <f t="shared" si="26"/>
        <v>20</v>
      </c>
    </row>
    <row r="52" spans="2:108" s="7" customFormat="1" x14ac:dyDescent="0.2">
      <c r="B52" s="32" t="s">
        <v>79</v>
      </c>
      <c r="C52" s="7" t="s">
        <v>80</v>
      </c>
      <c r="D52" s="12"/>
      <c r="F52" s="76"/>
      <c r="H52" s="76"/>
      <c r="J52" s="81"/>
      <c r="L52" s="100"/>
      <c r="N52" s="151">
        <f t="shared" si="0"/>
        <v>0</v>
      </c>
      <c r="O52" s="151">
        <f t="shared" si="1"/>
        <v>0</v>
      </c>
      <c r="P52" s="151">
        <f t="shared" si="2"/>
        <v>0</v>
      </c>
      <c r="Q52" s="166"/>
      <c r="R52" s="182">
        <v>2</v>
      </c>
      <c r="S52" s="169"/>
      <c r="T52" s="186"/>
      <c r="U52" s="172"/>
      <c r="Y52" s="226">
        <f t="shared" si="3"/>
        <v>0</v>
      </c>
      <c r="Z52" s="226">
        <f t="shared" si="4"/>
        <v>2</v>
      </c>
      <c r="AA52" s="226">
        <f t="shared" si="5"/>
        <v>2</v>
      </c>
      <c r="AB52" s="241"/>
      <c r="AC52" s="263">
        <v>2</v>
      </c>
      <c r="AD52" s="245">
        <v>2</v>
      </c>
      <c r="AE52" s="266">
        <v>2</v>
      </c>
      <c r="AF52" s="248"/>
      <c r="AG52" s="269">
        <v>2</v>
      </c>
      <c r="AH52" s="251"/>
      <c r="AI52" s="272">
        <v>2</v>
      </c>
      <c r="AJ52" s="227">
        <f t="shared" si="6"/>
        <v>2</v>
      </c>
      <c r="AK52" s="227">
        <f t="shared" si="7"/>
        <v>8</v>
      </c>
      <c r="AL52" s="227">
        <f t="shared" si="8"/>
        <v>10</v>
      </c>
      <c r="AN52" s="327">
        <v>2</v>
      </c>
      <c r="AP52" s="330">
        <v>2</v>
      </c>
      <c r="AR52" s="333">
        <v>2</v>
      </c>
      <c r="AS52" s="202"/>
      <c r="AT52" s="336">
        <v>2</v>
      </c>
      <c r="AV52" s="339"/>
      <c r="AW52" s="151">
        <f t="shared" si="9"/>
        <v>0</v>
      </c>
      <c r="AX52" s="151">
        <f t="shared" si="10"/>
        <v>8</v>
      </c>
      <c r="AY52" s="151">
        <f t="shared" si="11"/>
        <v>8</v>
      </c>
      <c r="AZ52" s="360"/>
      <c r="BA52" s="399">
        <v>2</v>
      </c>
      <c r="BB52" s="363"/>
      <c r="BC52" s="402">
        <v>2</v>
      </c>
      <c r="BD52" s="366"/>
      <c r="BE52" s="405">
        <v>2</v>
      </c>
      <c r="BF52" s="369"/>
      <c r="BG52" s="408">
        <v>2</v>
      </c>
      <c r="BH52" s="395">
        <f t="shared" si="12"/>
        <v>0</v>
      </c>
      <c r="BI52" s="395">
        <f t="shared" si="13"/>
        <v>8</v>
      </c>
      <c r="BJ52" s="395">
        <f t="shared" si="14"/>
        <v>8</v>
      </c>
      <c r="BK52" s="76"/>
      <c r="BL52" s="450">
        <v>2</v>
      </c>
      <c r="BM52" s="76">
        <v>3</v>
      </c>
      <c r="BN52" s="450">
        <v>2</v>
      </c>
      <c r="BO52" s="76"/>
      <c r="BP52" s="450">
        <v>2</v>
      </c>
      <c r="BQ52" s="76"/>
      <c r="BR52" s="450">
        <v>2</v>
      </c>
      <c r="BS52" s="395">
        <f t="shared" si="15"/>
        <v>3</v>
      </c>
      <c r="BT52" s="395">
        <f t="shared" si="16"/>
        <v>8</v>
      </c>
      <c r="BU52" s="395">
        <f t="shared" si="17"/>
        <v>11</v>
      </c>
      <c r="BV52" s="503"/>
      <c r="BX52" s="506"/>
      <c r="BZ52" s="509"/>
      <c r="CB52" s="512"/>
      <c r="CC52" s="493"/>
      <c r="CD52" s="515"/>
      <c r="CF52" s="500">
        <f t="shared" si="18"/>
        <v>0</v>
      </c>
      <c r="CG52" s="500">
        <f t="shared" si="19"/>
        <v>0</v>
      </c>
      <c r="CH52" s="500">
        <f t="shared" si="20"/>
        <v>0</v>
      </c>
      <c r="CI52" s="554"/>
      <c r="CK52" s="557"/>
      <c r="CM52" s="560"/>
      <c r="CO52" s="563"/>
      <c r="CQ52" s="545">
        <f t="shared" si="21"/>
        <v>0</v>
      </c>
      <c r="CR52" s="545">
        <f t="shared" si="22"/>
        <v>0</v>
      </c>
      <c r="CS52" s="545">
        <f t="shared" si="23"/>
        <v>0</v>
      </c>
      <c r="CU52" s="600">
        <v>2</v>
      </c>
      <c r="CW52" s="604">
        <v>2</v>
      </c>
      <c r="CY52" s="608">
        <v>2</v>
      </c>
      <c r="DA52" s="612">
        <v>2</v>
      </c>
      <c r="DB52" s="619">
        <f t="shared" si="24"/>
        <v>0</v>
      </c>
      <c r="DC52" s="619">
        <f t="shared" si="25"/>
        <v>8</v>
      </c>
      <c r="DD52" s="619">
        <f t="shared" si="26"/>
        <v>8</v>
      </c>
    </row>
    <row r="53" spans="2:108" s="7" customFormat="1" x14ac:dyDescent="0.2">
      <c r="B53" s="32" t="s">
        <v>81</v>
      </c>
      <c r="C53" s="7" t="s">
        <v>82</v>
      </c>
      <c r="D53" s="12"/>
      <c r="F53" s="76">
        <v>9</v>
      </c>
      <c r="H53" s="76">
        <v>5</v>
      </c>
      <c r="J53" s="81">
        <v>1</v>
      </c>
      <c r="L53" s="100"/>
      <c r="N53" s="151">
        <f t="shared" si="0"/>
        <v>15</v>
      </c>
      <c r="O53" s="151">
        <f t="shared" si="1"/>
        <v>0</v>
      </c>
      <c r="P53" s="151">
        <f t="shared" si="2"/>
        <v>15</v>
      </c>
      <c r="Q53" s="166">
        <v>3</v>
      </c>
      <c r="R53" s="182">
        <v>5</v>
      </c>
      <c r="S53" s="169"/>
      <c r="T53" s="186">
        <v>5</v>
      </c>
      <c r="U53" s="172">
        <v>2</v>
      </c>
      <c r="Y53" s="226">
        <f t="shared" si="3"/>
        <v>5</v>
      </c>
      <c r="Z53" s="226">
        <f t="shared" si="4"/>
        <v>10</v>
      </c>
      <c r="AA53" s="226">
        <f t="shared" si="5"/>
        <v>15</v>
      </c>
      <c r="AB53" s="241">
        <v>5</v>
      </c>
      <c r="AC53" s="263">
        <v>5</v>
      </c>
      <c r="AD53" s="245">
        <v>1</v>
      </c>
      <c r="AE53" s="266">
        <v>5</v>
      </c>
      <c r="AF53" s="248"/>
      <c r="AG53" s="269">
        <v>5</v>
      </c>
      <c r="AH53" s="251">
        <v>5</v>
      </c>
      <c r="AI53" s="272">
        <v>5</v>
      </c>
      <c r="AJ53" s="227">
        <f t="shared" si="6"/>
        <v>11</v>
      </c>
      <c r="AK53" s="227">
        <f t="shared" si="7"/>
        <v>20</v>
      </c>
      <c r="AL53" s="227">
        <f t="shared" si="8"/>
        <v>31</v>
      </c>
      <c r="AN53" s="327">
        <v>5</v>
      </c>
      <c r="AO53" s="7">
        <v>2</v>
      </c>
      <c r="AP53" s="330">
        <v>5</v>
      </c>
      <c r="AR53" s="333">
        <v>5</v>
      </c>
      <c r="AS53" s="202">
        <v>7</v>
      </c>
      <c r="AT53" s="336">
        <v>5</v>
      </c>
      <c r="AV53" s="339">
        <v>5</v>
      </c>
      <c r="AW53" s="151">
        <f t="shared" si="9"/>
        <v>9</v>
      </c>
      <c r="AX53" s="151">
        <f t="shared" si="10"/>
        <v>25</v>
      </c>
      <c r="AY53" s="151">
        <f t="shared" si="11"/>
        <v>34</v>
      </c>
      <c r="AZ53" s="360">
        <v>11</v>
      </c>
      <c r="BA53" s="399">
        <v>5</v>
      </c>
      <c r="BB53" s="363">
        <v>6</v>
      </c>
      <c r="BC53" s="402">
        <v>5</v>
      </c>
      <c r="BD53" s="366">
        <v>12</v>
      </c>
      <c r="BE53" s="405">
        <v>5</v>
      </c>
      <c r="BF53" s="369">
        <v>1</v>
      </c>
      <c r="BG53" s="408">
        <v>5</v>
      </c>
      <c r="BH53" s="395">
        <f t="shared" si="12"/>
        <v>30</v>
      </c>
      <c r="BI53" s="395">
        <f t="shared" si="13"/>
        <v>20</v>
      </c>
      <c r="BJ53" s="395">
        <f t="shared" si="14"/>
        <v>50</v>
      </c>
      <c r="BK53" s="76">
        <v>2</v>
      </c>
      <c r="BL53" s="450">
        <v>5</v>
      </c>
      <c r="BM53" s="76"/>
      <c r="BN53" s="450">
        <v>5</v>
      </c>
      <c r="BO53" s="76">
        <v>3</v>
      </c>
      <c r="BP53" s="450">
        <v>5</v>
      </c>
      <c r="BQ53" s="76">
        <v>5</v>
      </c>
      <c r="BR53" s="450">
        <v>5</v>
      </c>
      <c r="BS53" s="395">
        <f t="shared" si="15"/>
        <v>10</v>
      </c>
      <c r="BT53" s="395">
        <f t="shared" si="16"/>
        <v>20</v>
      </c>
      <c r="BU53" s="395">
        <f t="shared" si="17"/>
        <v>30</v>
      </c>
      <c r="BV53" s="503">
        <v>3</v>
      </c>
      <c r="BX53" s="506">
        <v>1</v>
      </c>
      <c r="BZ53" s="509"/>
      <c r="CB53" s="512">
        <v>4</v>
      </c>
      <c r="CC53" s="493"/>
      <c r="CD53" s="515"/>
      <c r="CF53" s="500">
        <f t="shared" si="18"/>
        <v>8</v>
      </c>
      <c r="CG53" s="500">
        <f t="shared" si="19"/>
        <v>0</v>
      </c>
      <c r="CH53" s="500">
        <f t="shared" si="20"/>
        <v>8</v>
      </c>
      <c r="CI53" s="554">
        <v>1</v>
      </c>
      <c r="CK53" s="557">
        <v>1</v>
      </c>
      <c r="CM53" s="560"/>
      <c r="CO53" s="563"/>
      <c r="CQ53" s="545">
        <f t="shared" si="21"/>
        <v>2</v>
      </c>
      <c r="CR53" s="545">
        <f t="shared" si="22"/>
        <v>0</v>
      </c>
      <c r="CS53" s="545">
        <f t="shared" si="23"/>
        <v>2</v>
      </c>
      <c r="CU53" s="600">
        <v>5</v>
      </c>
      <c r="CW53" s="604">
        <v>5</v>
      </c>
      <c r="CY53" s="608">
        <v>5</v>
      </c>
      <c r="DA53" s="612">
        <v>5</v>
      </c>
      <c r="DB53" s="619">
        <f t="shared" si="24"/>
        <v>0</v>
      </c>
      <c r="DC53" s="619">
        <f t="shared" si="25"/>
        <v>20</v>
      </c>
      <c r="DD53" s="619">
        <f t="shared" si="26"/>
        <v>20</v>
      </c>
    </row>
    <row r="54" spans="2:108" s="7" customFormat="1" x14ac:dyDescent="0.2">
      <c r="B54" s="32" t="s">
        <v>83</v>
      </c>
      <c r="C54" s="7" t="s">
        <v>84</v>
      </c>
      <c r="D54" s="12"/>
      <c r="F54" s="76">
        <v>9</v>
      </c>
      <c r="H54" s="76">
        <v>5</v>
      </c>
      <c r="J54" s="81">
        <v>1</v>
      </c>
      <c r="L54" s="100">
        <v>3</v>
      </c>
      <c r="N54" s="151">
        <f t="shared" si="0"/>
        <v>18</v>
      </c>
      <c r="O54" s="151">
        <f t="shared" si="1"/>
        <v>0</v>
      </c>
      <c r="P54" s="151">
        <f t="shared" si="2"/>
        <v>18</v>
      </c>
      <c r="Q54" s="166"/>
      <c r="R54" s="182">
        <v>5</v>
      </c>
      <c r="S54" s="169"/>
      <c r="T54" s="186">
        <v>5</v>
      </c>
      <c r="U54" s="172">
        <v>2</v>
      </c>
      <c r="Y54" s="226">
        <f t="shared" si="3"/>
        <v>2</v>
      </c>
      <c r="Z54" s="226">
        <f t="shared" si="4"/>
        <v>10</v>
      </c>
      <c r="AA54" s="226">
        <f t="shared" si="5"/>
        <v>12</v>
      </c>
      <c r="AB54" s="241">
        <v>2</v>
      </c>
      <c r="AC54" s="263">
        <v>5</v>
      </c>
      <c r="AD54" s="245">
        <v>2</v>
      </c>
      <c r="AE54" s="266">
        <v>5</v>
      </c>
      <c r="AF54" s="248"/>
      <c r="AG54" s="269">
        <v>5</v>
      </c>
      <c r="AH54" s="251">
        <v>5</v>
      </c>
      <c r="AI54" s="272">
        <v>5</v>
      </c>
      <c r="AJ54" s="227">
        <f t="shared" si="6"/>
        <v>9</v>
      </c>
      <c r="AK54" s="227">
        <f t="shared" si="7"/>
        <v>20</v>
      </c>
      <c r="AL54" s="227">
        <f t="shared" si="8"/>
        <v>29</v>
      </c>
      <c r="AN54" s="327">
        <v>5</v>
      </c>
      <c r="AO54" s="7">
        <v>2</v>
      </c>
      <c r="AP54" s="330">
        <v>5</v>
      </c>
      <c r="AR54" s="333">
        <v>5</v>
      </c>
      <c r="AS54" s="202">
        <v>7</v>
      </c>
      <c r="AT54" s="336">
        <v>5</v>
      </c>
      <c r="AV54" s="339">
        <v>5</v>
      </c>
      <c r="AW54" s="151">
        <f t="shared" si="9"/>
        <v>9</v>
      </c>
      <c r="AX54" s="151">
        <f t="shared" si="10"/>
        <v>25</v>
      </c>
      <c r="AY54" s="151">
        <f t="shared" si="11"/>
        <v>34</v>
      </c>
      <c r="AZ54" s="360">
        <v>11</v>
      </c>
      <c r="BA54" s="399">
        <v>5</v>
      </c>
      <c r="BB54" s="363">
        <v>6</v>
      </c>
      <c r="BC54" s="402">
        <v>5</v>
      </c>
      <c r="BD54" s="366">
        <v>12</v>
      </c>
      <c r="BE54" s="405">
        <v>5</v>
      </c>
      <c r="BF54" s="369">
        <v>1</v>
      </c>
      <c r="BG54" s="408">
        <v>5</v>
      </c>
      <c r="BH54" s="395">
        <f t="shared" si="12"/>
        <v>30</v>
      </c>
      <c r="BI54" s="395">
        <f t="shared" si="13"/>
        <v>20</v>
      </c>
      <c r="BJ54" s="395">
        <f t="shared" si="14"/>
        <v>50</v>
      </c>
      <c r="BK54" s="76">
        <v>2</v>
      </c>
      <c r="BL54" s="450">
        <v>5</v>
      </c>
      <c r="BM54" s="76"/>
      <c r="BN54" s="450">
        <v>5</v>
      </c>
      <c r="BO54" s="76">
        <v>3</v>
      </c>
      <c r="BP54" s="450">
        <v>5</v>
      </c>
      <c r="BQ54" s="76">
        <v>5</v>
      </c>
      <c r="BR54" s="450">
        <v>5</v>
      </c>
      <c r="BS54" s="395">
        <f t="shared" si="15"/>
        <v>10</v>
      </c>
      <c r="BT54" s="395">
        <f t="shared" si="16"/>
        <v>20</v>
      </c>
      <c r="BU54" s="395">
        <f t="shared" si="17"/>
        <v>30</v>
      </c>
      <c r="BV54" s="503">
        <v>3</v>
      </c>
      <c r="BX54" s="506">
        <v>1</v>
      </c>
      <c r="BZ54" s="509"/>
      <c r="CB54" s="512">
        <v>4</v>
      </c>
      <c r="CC54" s="493"/>
      <c r="CD54" s="515"/>
      <c r="CF54" s="500">
        <f t="shared" si="18"/>
        <v>8</v>
      </c>
      <c r="CG54" s="500">
        <f t="shared" si="19"/>
        <v>0</v>
      </c>
      <c r="CH54" s="500">
        <f t="shared" si="20"/>
        <v>8</v>
      </c>
      <c r="CI54" s="554">
        <v>1</v>
      </c>
      <c r="CK54" s="557">
        <v>1</v>
      </c>
      <c r="CM54" s="560"/>
      <c r="CO54" s="563"/>
      <c r="CQ54" s="545">
        <f t="shared" si="21"/>
        <v>2</v>
      </c>
      <c r="CR54" s="545">
        <f t="shared" si="22"/>
        <v>0</v>
      </c>
      <c r="CS54" s="545">
        <f t="shared" si="23"/>
        <v>2</v>
      </c>
      <c r="CU54" s="600">
        <v>5</v>
      </c>
      <c r="CW54" s="604">
        <v>5</v>
      </c>
      <c r="CY54" s="608">
        <v>5</v>
      </c>
      <c r="DA54" s="612">
        <v>5</v>
      </c>
      <c r="DB54" s="619">
        <f t="shared" si="24"/>
        <v>0</v>
      </c>
      <c r="DC54" s="619">
        <f t="shared" si="25"/>
        <v>20</v>
      </c>
      <c r="DD54" s="619">
        <f t="shared" si="26"/>
        <v>20</v>
      </c>
    </row>
    <row r="55" spans="2:108" s="7" customFormat="1" x14ac:dyDescent="0.2">
      <c r="B55" s="32" t="s">
        <v>85</v>
      </c>
      <c r="C55" s="7" t="s">
        <v>86</v>
      </c>
      <c r="D55" s="12"/>
      <c r="F55" s="76"/>
      <c r="H55" s="76"/>
      <c r="J55" s="81"/>
      <c r="L55" s="100"/>
      <c r="N55" s="151">
        <f t="shared" si="0"/>
        <v>0</v>
      </c>
      <c r="O55" s="151">
        <f t="shared" si="1"/>
        <v>0</v>
      </c>
      <c r="P55" s="151">
        <f t="shared" si="2"/>
        <v>0</v>
      </c>
      <c r="Q55" s="166"/>
      <c r="R55" s="182"/>
      <c r="S55" s="169"/>
      <c r="T55" s="186"/>
      <c r="U55" s="172"/>
      <c r="Y55" s="226">
        <f t="shared" si="3"/>
        <v>0</v>
      </c>
      <c r="Z55" s="226">
        <f t="shared" si="4"/>
        <v>0</v>
      </c>
      <c r="AA55" s="226">
        <f t="shared" si="5"/>
        <v>0</v>
      </c>
      <c r="AB55" s="241"/>
      <c r="AC55" s="263"/>
      <c r="AD55" s="245">
        <v>2</v>
      </c>
      <c r="AE55" s="266"/>
      <c r="AF55" s="248"/>
      <c r="AG55" s="269"/>
      <c r="AH55" s="251"/>
      <c r="AI55" s="272"/>
      <c r="AJ55" s="227">
        <f t="shared" si="6"/>
        <v>2</v>
      </c>
      <c r="AK55" s="227">
        <f t="shared" si="7"/>
        <v>0</v>
      </c>
      <c r="AL55" s="227">
        <f t="shared" si="8"/>
        <v>2</v>
      </c>
      <c r="AN55" s="327"/>
      <c r="AP55" s="330"/>
      <c r="AR55" s="333"/>
      <c r="AS55" s="202"/>
      <c r="AT55" s="336"/>
      <c r="AV55" s="339"/>
      <c r="AW55" s="151">
        <f t="shared" si="9"/>
        <v>0</v>
      </c>
      <c r="AX55" s="151">
        <f t="shared" si="10"/>
        <v>0</v>
      </c>
      <c r="AY55" s="151">
        <f t="shared" si="11"/>
        <v>0</v>
      </c>
      <c r="AZ55" s="360"/>
      <c r="BA55" s="399"/>
      <c r="BB55" s="363"/>
      <c r="BC55" s="402"/>
      <c r="BD55" s="366"/>
      <c r="BE55" s="405"/>
      <c r="BF55" s="369"/>
      <c r="BG55" s="408"/>
      <c r="BH55" s="395">
        <f t="shared" si="12"/>
        <v>0</v>
      </c>
      <c r="BI55" s="395">
        <f t="shared" si="13"/>
        <v>0</v>
      </c>
      <c r="BJ55" s="395">
        <f t="shared" si="14"/>
        <v>0</v>
      </c>
      <c r="BK55" s="76"/>
      <c r="BL55" s="450"/>
      <c r="BM55" s="76"/>
      <c r="BN55" s="450"/>
      <c r="BO55" s="76"/>
      <c r="BP55" s="450"/>
      <c r="BQ55" s="76"/>
      <c r="BR55" s="450"/>
      <c r="BS55" s="395">
        <f t="shared" si="15"/>
        <v>0</v>
      </c>
      <c r="BT55" s="395">
        <f t="shared" si="16"/>
        <v>0</v>
      </c>
      <c r="BU55" s="395">
        <f t="shared" si="17"/>
        <v>0</v>
      </c>
      <c r="BV55" s="503"/>
      <c r="BX55" s="506"/>
      <c r="BZ55" s="509"/>
      <c r="CB55" s="512"/>
      <c r="CC55" s="493"/>
      <c r="CD55" s="515"/>
      <c r="CF55" s="500">
        <f t="shared" si="18"/>
        <v>0</v>
      </c>
      <c r="CG55" s="500">
        <f t="shared" si="19"/>
        <v>0</v>
      </c>
      <c r="CH55" s="500">
        <f t="shared" si="20"/>
        <v>0</v>
      </c>
      <c r="CI55" s="554"/>
      <c r="CK55" s="557"/>
      <c r="CM55" s="560"/>
      <c r="CO55" s="563"/>
      <c r="CQ55" s="545">
        <f t="shared" si="21"/>
        <v>0</v>
      </c>
      <c r="CR55" s="545">
        <f t="shared" si="22"/>
        <v>0</v>
      </c>
      <c r="CS55" s="545">
        <f t="shared" si="23"/>
        <v>0</v>
      </c>
      <c r="CU55" s="600"/>
      <c r="CW55" s="604"/>
      <c r="CY55" s="608"/>
      <c r="DA55" s="612"/>
      <c r="DB55" s="619">
        <f t="shared" si="24"/>
        <v>0</v>
      </c>
      <c r="DC55" s="619">
        <f t="shared" si="25"/>
        <v>0</v>
      </c>
      <c r="DD55" s="619">
        <f t="shared" si="26"/>
        <v>0</v>
      </c>
    </row>
    <row r="56" spans="2:108" s="7" customFormat="1" x14ac:dyDescent="0.2">
      <c r="B56" s="32" t="s">
        <v>87</v>
      </c>
      <c r="C56" s="7" t="s">
        <v>88</v>
      </c>
      <c r="D56" s="12"/>
      <c r="F56" s="76"/>
      <c r="H56" s="76"/>
      <c r="J56" s="81"/>
      <c r="L56" s="100"/>
      <c r="N56" s="151">
        <f t="shared" si="0"/>
        <v>0</v>
      </c>
      <c r="O56" s="151">
        <f t="shared" si="1"/>
        <v>0</v>
      </c>
      <c r="P56" s="151">
        <f t="shared" si="2"/>
        <v>0</v>
      </c>
      <c r="Q56" s="166"/>
      <c r="R56" s="182"/>
      <c r="S56" s="169"/>
      <c r="T56" s="186"/>
      <c r="U56" s="172"/>
      <c r="Y56" s="226">
        <f t="shared" si="3"/>
        <v>0</v>
      </c>
      <c r="Z56" s="226">
        <f t="shared" si="4"/>
        <v>0</v>
      </c>
      <c r="AA56" s="226">
        <f t="shared" si="5"/>
        <v>0</v>
      </c>
      <c r="AB56" s="241"/>
      <c r="AC56" s="263"/>
      <c r="AD56" s="245"/>
      <c r="AE56" s="266"/>
      <c r="AF56" s="248"/>
      <c r="AG56" s="269"/>
      <c r="AH56" s="251"/>
      <c r="AI56" s="272"/>
      <c r="AJ56" s="227">
        <f t="shared" si="6"/>
        <v>0</v>
      </c>
      <c r="AK56" s="227">
        <f t="shared" si="7"/>
        <v>0</v>
      </c>
      <c r="AL56" s="227">
        <f t="shared" si="8"/>
        <v>0</v>
      </c>
      <c r="AN56" s="327"/>
      <c r="AP56" s="330"/>
      <c r="AR56" s="333"/>
      <c r="AS56" s="202"/>
      <c r="AT56" s="336"/>
      <c r="AV56" s="339"/>
      <c r="AW56" s="151">
        <f t="shared" si="9"/>
        <v>0</v>
      </c>
      <c r="AX56" s="151">
        <f t="shared" si="10"/>
        <v>0</v>
      </c>
      <c r="AY56" s="151">
        <f t="shared" si="11"/>
        <v>0</v>
      </c>
      <c r="AZ56" s="360"/>
      <c r="BA56" s="399"/>
      <c r="BB56" s="363"/>
      <c r="BC56" s="402"/>
      <c r="BD56" s="366"/>
      <c r="BE56" s="405"/>
      <c r="BF56" s="369"/>
      <c r="BG56" s="408"/>
      <c r="BH56" s="395">
        <f t="shared" si="12"/>
        <v>0</v>
      </c>
      <c r="BI56" s="395">
        <f t="shared" si="13"/>
        <v>0</v>
      </c>
      <c r="BJ56" s="395">
        <f t="shared" si="14"/>
        <v>0</v>
      </c>
      <c r="BK56" s="76"/>
      <c r="BL56" s="450"/>
      <c r="BM56" s="76"/>
      <c r="BN56" s="450"/>
      <c r="BO56" s="76"/>
      <c r="BP56" s="450"/>
      <c r="BQ56" s="76"/>
      <c r="BR56" s="450"/>
      <c r="BS56" s="395">
        <f t="shared" si="15"/>
        <v>0</v>
      </c>
      <c r="BT56" s="395">
        <f t="shared" si="16"/>
        <v>0</v>
      </c>
      <c r="BU56" s="395">
        <f t="shared" si="17"/>
        <v>0</v>
      </c>
      <c r="BV56" s="503"/>
      <c r="BX56" s="506"/>
      <c r="BZ56" s="509"/>
      <c r="CB56" s="512"/>
      <c r="CC56" s="493"/>
      <c r="CD56" s="515"/>
      <c r="CF56" s="500">
        <f t="shared" si="18"/>
        <v>0</v>
      </c>
      <c r="CG56" s="500">
        <f t="shared" si="19"/>
        <v>0</v>
      </c>
      <c r="CH56" s="500">
        <f t="shared" si="20"/>
        <v>0</v>
      </c>
      <c r="CI56" s="554"/>
      <c r="CK56" s="557"/>
      <c r="CM56" s="560"/>
      <c r="CO56" s="563"/>
      <c r="CQ56" s="545">
        <f t="shared" si="21"/>
        <v>0</v>
      </c>
      <c r="CR56" s="545">
        <f t="shared" si="22"/>
        <v>0</v>
      </c>
      <c r="CS56" s="545">
        <f t="shared" si="23"/>
        <v>0</v>
      </c>
      <c r="CU56" s="600"/>
      <c r="CW56" s="604"/>
      <c r="CY56" s="608"/>
      <c r="DA56" s="612"/>
      <c r="DB56" s="619">
        <f t="shared" si="24"/>
        <v>0</v>
      </c>
      <c r="DC56" s="619">
        <f t="shared" si="25"/>
        <v>0</v>
      </c>
      <c r="DD56" s="619">
        <f t="shared" si="26"/>
        <v>0</v>
      </c>
    </row>
    <row r="57" spans="2:108" s="7" customFormat="1" x14ac:dyDescent="0.2">
      <c r="B57" s="32" t="s">
        <v>89</v>
      </c>
      <c r="C57" s="7" t="s">
        <v>90</v>
      </c>
      <c r="D57" s="12"/>
      <c r="F57" s="76"/>
      <c r="H57" s="76"/>
      <c r="J57" s="81">
        <v>1</v>
      </c>
      <c r="L57" s="100"/>
      <c r="N57" s="151">
        <f t="shared" si="0"/>
        <v>1</v>
      </c>
      <c r="O57" s="151">
        <f t="shared" si="1"/>
        <v>0</v>
      </c>
      <c r="P57" s="151">
        <f t="shared" si="2"/>
        <v>1</v>
      </c>
      <c r="Q57" s="166"/>
      <c r="R57" s="182"/>
      <c r="S57" s="169"/>
      <c r="T57" s="186"/>
      <c r="U57" s="172"/>
      <c r="Y57" s="226">
        <f t="shared" si="3"/>
        <v>0</v>
      </c>
      <c r="Z57" s="226">
        <f t="shared" si="4"/>
        <v>0</v>
      </c>
      <c r="AA57" s="226">
        <f t="shared" si="5"/>
        <v>0</v>
      </c>
      <c r="AB57" s="241"/>
      <c r="AC57" s="263"/>
      <c r="AD57" s="245"/>
      <c r="AE57" s="266"/>
      <c r="AF57" s="248"/>
      <c r="AG57" s="269"/>
      <c r="AH57" s="251"/>
      <c r="AI57" s="272"/>
      <c r="AJ57" s="227">
        <f t="shared" si="6"/>
        <v>0</v>
      </c>
      <c r="AK57" s="227">
        <f t="shared" si="7"/>
        <v>0</v>
      </c>
      <c r="AL57" s="227">
        <f t="shared" si="8"/>
        <v>0</v>
      </c>
      <c r="AN57" s="327"/>
      <c r="AP57" s="330"/>
      <c r="AR57" s="333"/>
      <c r="AS57" s="202"/>
      <c r="AT57" s="336"/>
      <c r="AV57" s="339"/>
      <c r="AW57" s="151">
        <f t="shared" si="9"/>
        <v>0</v>
      </c>
      <c r="AX57" s="151">
        <f t="shared" si="10"/>
        <v>0</v>
      </c>
      <c r="AY57" s="151">
        <f t="shared" si="11"/>
        <v>0</v>
      </c>
      <c r="AZ57" s="360"/>
      <c r="BA57" s="399"/>
      <c r="BB57" s="363"/>
      <c r="BC57" s="402"/>
      <c r="BD57" s="366"/>
      <c r="BE57" s="405"/>
      <c r="BF57" s="369"/>
      <c r="BG57" s="408"/>
      <c r="BH57" s="395">
        <f t="shared" si="12"/>
        <v>0</v>
      </c>
      <c r="BI57" s="395">
        <f t="shared" si="13"/>
        <v>0</v>
      </c>
      <c r="BJ57" s="395">
        <f t="shared" si="14"/>
        <v>0</v>
      </c>
      <c r="BK57" s="76"/>
      <c r="BL57" s="450"/>
      <c r="BM57" s="76"/>
      <c r="BN57" s="450"/>
      <c r="BO57" s="76"/>
      <c r="BP57" s="450"/>
      <c r="BQ57" s="76"/>
      <c r="BR57" s="450"/>
      <c r="BS57" s="395">
        <f t="shared" si="15"/>
        <v>0</v>
      </c>
      <c r="BT57" s="395">
        <f t="shared" si="16"/>
        <v>0</v>
      </c>
      <c r="BU57" s="395">
        <f t="shared" si="17"/>
        <v>0</v>
      </c>
      <c r="BV57" s="503"/>
      <c r="BX57" s="506"/>
      <c r="BZ57" s="509"/>
      <c r="CB57" s="512">
        <v>1</v>
      </c>
      <c r="CC57" s="493"/>
      <c r="CD57" s="515"/>
      <c r="CF57" s="500">
        <f t="shared" si="18"/>
        <v>1</v>
      </c>
      <c r="CG57" s="500">
        <f t="shared" si="19"/>
        <v>0</v>
      </c>
      <c r="CH57" s="500">
        <f t="shared" si="20"/>
        <v>1</v>
      </c>
      <c r="CI57" s="554">
        <v>1</v>
      </c>
      <c r="CK57" s="557"/>
      <c r="CM57" s="560"/>
      <c r="CO57" s="563"/>
      <c r="CQ57" s="545">
        <f t="shared" si="21"/>
        <v>1</v>
      </c>
      <c r="CR57" s="545">
        <f t="shared" si="22"/>
        <v>0</v>
      </c>
      <c r="CS57" s="545">
        <f t="shared" si="23"/>
        <v>1</v>
      </c>
      <c r="CU57" s="600"/>
      <c r="CW57" s="604"/>
      <c r="CY57" s="608"/>
      <c r="DA57" s="612"/>
      <c r="DB57" s="619">
        <f t="shared" si="24"/>
        <v>0</v>
      </c>
      <c r="DC57" s="619">
        <f t="shared" si="25"/>
        <v>0</v>
      </c>
      <c r="DD57" s="619">
        <f t="shared" si="26"/>
        <v>0</v>
      </c>
    </row>
    <row r="58" spans="2:108" s="7" customFormat="1" x14ac:dyDescent="0.2">
      <c r="B58" s="32" t="s">
        <v>91</v>
      </c>
      <c r="C58" s="7" t="s">
        <v>92</v>
      </c>
      <c r="D58" s="12"/>
      <c r="F58" s="76"/>
      <c r="H58" s="76"/>
      <c r="J58" s="81"/>
      <c r="L58" s="100"/>
      <c r="N58" s="151">
        <f t="shared" si="0"/>
        <v>0</v>
      </c>
      <c r="O58" s="151">
        <f t="shared" si="1"/>
        <v>0</v>
      </c>
      <c r="P58" s="151">
        <f t="shared" si="2"/>
        <v>0</v>
      </c>
      <c r="Q58" s="166"/>
      <c r="R58" s="182"/>
      <c r="S58" s="169"/>
      <c r="T58" s="186"/>
      <c r="U58" s="172"/>
      <c r="Y58" s="226">
        <f t="shared" si="3"/>
        <v>0</v>
      </c>
      <c r="Z58" s="226">
        <f t="shared" si="4"/>
        <v>0</v>
      </c>
      <c r="AA58" s="226">
        <f t="shared" si="5"/>
        <v>0</v>
      </c>
      <c r="AB58" s="241"/>
      <c r="AC58" s="263"/>
      <c r="AD58" s="245"/>
      <c r="AE58" s="266"/>
      <c r="AF58" s="248"/>
      <c r="AG58" s="269"/>
      <c r="AH58" s="251"/>
      <c r="AI58" s="272"/>
      <c r="AJ58" s="227">
        <f t="shared" si="6"/>
        <v>0</v>
      </c>
      <c r="AK58" s="227">
        <f t="shared" si="7"/>
        <v>0</v>
      </c>
      <c r="AL58" s="227">
        <f t="shared" si="8"/>
        <v>0</v>
      </c>
      <c r="AN58" s="327"/>
      <c r="AP58" s="330"/>
      <c r="AR58" s="333"/>
      <c r="AS58" s="202"/>
      <c r="AT58" s="336"/>
      <c r="AV58" s="339"/>
      <c r="AW58" s="151">
        <f t="shared" si="9"/>
        <v>0</v>
      </c>
      <c r="AX58" s="151">
        <f t="shared" si="10"/>
        <v>0</v>
      </c>
      <c r="AY58" s="151">
        <f t="shared" si="11"/>
        <v>0</v>
      </c>
      <c r="AZ58" s="360"/>
      <c r="BA58" s="399"/>
      <c r="BB58" s="363"/>
      <c r="BC58" s="402"/>
      <c r="BD58" s="366"/>
      <c r="BE58" s="405"/>
      <c r="BF58" s="369"/>
      <c r="BG58" s="408"/>
      <c r="BH58" s="395">
        <f t="shared" si="12"/>
        <v>0</v>
      </c>
      <c r="BI58" s="395">
        <f t="shared" si="13"/>
        <v>0</v>
      </c>
      <c r="BJ58" s="395">
        <f t="shared" si="14"/>
        <v>0</v>
      </c>
      <c r="BK58" s="76"/>
      <c r="BL58" s="450"/>
      <c r="BM58" s="76"/>
      <c r="BN58" s="450"/>
      <c r="BO58" s="76"/>
      <c r="BP58" s="450"/>
      <c r="BQ58" s="76"/>
      <c r="BR58" s="450"/>
      <c r="BS58" s="395">
        <f t="shared" si="15"/>
        <v>0</v>
      </c>
      <c r="BT58" s="395">
        <f t="shared" si="16"/>
        <v>0</v>
      </c>
      <c r="BU58" s="395">
        <f t="shared" si="17"/>
        <v>0</v>
      </c>
      <c r="BV58" s="503"/>
      <c r="BX58" s="506"/>
      <c r="BZ58" s="509"/>
      <c r="CB58" s="512">
        <v>1</v>
      </c>
      <c r="CC58" s="493"/>
      <c r="CD58" s="515"/>
      <c r="CF58" s="500">
        <f t="shared" si="18"/>
        <v>1</v>
      </c>
      <c r="CG58" s="500">
        <f t="shared" si="19"/>
        <v>0</v>
      </c>
      <c r="CH58" s="500">
        <f t="shared" si="20"/>
        <v>1</v>
      </c>
      <c r="CI58" s="554">
        <v>1</v>
      </c>
      <c r="CK58" s="557"/>
      <c r="CM58" s="560"/>
      <c r="CO58" s="563"/>
      <c r="CQ58" s="545">
        <f t="shared" si="21"/>
        <v>1</v>
      </c>
      <c r="CR58" s="545">
        <f t="shared" si="22"/>
        <v>0</v>
      </c>
      <c r="CS58" s="545">
        <f t="shared" si="23"/>
        <v>1</v>
      </c>
      <c r="CU58" s="600"/>
      <c r="CW58" s="604"/>
      <c r="CY58" s="608"/>
      <c r="DA58" s="612"/>
      <c r="DB58" s="619">
        <f t="shared" si="24"/>
        <v>0</v>
      </c>
      <c r="DC58" s="619">
        <f t="shared" si="25"/>
        <v>0</v>
      </c>
      <c r="DD58" s="619">
        <f t="shared" si="26"/>
        <v>0</v>
      </c>
    </row>
    <row r="59" spans="2:108" s="7" customFormat="1" x14ac:dyDescent="0.2">
      <c r="B59" s="32" t="s">
        <v>93</v>
      </c>
      <c r="C59" s="7" t="s">
        <v>94</v>
      </c>
      <c r="D59" s="12"/>
      <c r="F59" s="76"/>
      <c r="H59" s="76"/>
      <c r="J59" s="81"/>
      <c r="L59" s="100"/>
      <c r="N59" s="151">
        <f t="shared" si="0"/>
        <v>0</v>
      </c>
      <c r="O59" s="151">
        <f t="shared" si="1"/>
        <v>0</v>
      </c>
      <c r="P59" s="151">
        <f t="shared" si="2"/>
        <v>0</v>
      </c>
      <c r="Q59" s="166"/>
      <c r="R59" s="182"/>
      <c r="S59" s="169"/>
      <c r="T59" s="186"/>
      <c r="U59" s="172"/>
      <c r="Y59" s="226">
        <f t="shared" si="3"/>
        <v>0</v>
      </c>
      <c r="Z59" s="226">
        <f t="shared" si="4"/>
        <v>0</v>
      </c>
      <c r="AA59" s="226">
        <f t="shared" si="5"/>
        <v>0</v>
      </c>
      <c r="AB59" s="241"/>
      <c r="AC59" s="263"/>
      <c r="AD59" s="245"/>
      <c r="AE59" s="266"/>
      <c r="AF59" s="248"/>
      <c r="AG59" s="269"/>
      <c r="AH59" s="251"/>
      <c r="AI59" s="272"/>
      <c r="AJ59" s="227">
        <f t="shared" si="6"/>
        <v>0</v>
      </c>
      <c r="AK59" s="227">
        <f t="shared" si="7"/>
        <v>0</v>
      </c>
      <c r="AL59" s="227">
        <f t="shared" si="8"/>
        <v>0</v>
      </c>
      <c r="AN59" s="327"/>
      <c r="AP59" s="330"/>
      <c r="AR59" s="333"/>
      <c r="AS59" s="202"/>
      <c r="AT59" s="336"/>
      <c r="AV59" s="339"/>
      <c r="AW59" s="151">
        <f t="shared" si="9"/>
        <v>0</v>
      </c>
      <c r="AX59" s="151">
        <f t="shared" si="10"/>
        <v>0</v>
      </c>
      <c r="AY59" s="151">
        <f t="shared" si="11"/>
        <v>0</v>
      </c>
      <c r="AZ59" s="360"/>
      <c r="BA59" s="399"/>
      <c r="BB59" s="363"/>
      <c r="BC59" s="402"/>
      <c r="BD59" s="366"/>
      <c r="BE59" s="405"/>
      <c r="BF59" s="369"/>
      <c r="BG59" s="408"/>
      <c r="BH59" s="395">
        <f t="shared" si="12"/>
        <v>0</v>
      </c>
      <c r="BI59" s="395">
        <f t="shared" si="13"/>
        <v>0</v>
      </c>
      <c r="BJ59" s="395">
        <f t="shared" si="14"/>
        <v>0</v>
      </c>
      <c r="BK59" s="76"/>
      <c r="BL59" s="450"/>
      <c r="BM59" s="76"/>
      <c r="BN59" s="450"/>
      <c r="BO59" s="76"/>
      <c r="BP59" s="450"/>
      <c r="BQ59" s="76"/>
      <c r="BR59" s="450"/>
      <c r="BS59" s="395">
        <f t="shared" si="15"/>
        <v>0</v>
      </c>
      <c r="BT59" s="395">
        <f t="shared" si="16"/>
        <v>0</v>
      </c>
      <c r="BU59" s="395">
        <f t="shared" si="17"/>
        <v>0</v>
      </c>
      <c r="BV59" s="503"/>
      <c r="BX59" s="506"/>
      <c r="BZ59" s="509"/>
      <c r="CB59" s="512"/>
      <c r="CC59" s="493"/>
      <c r="CD59" s="515"/>
      <c r="CF59" s="500">
        <f t="shared" si="18"/>
        <v>0</v>
      </c>
      <c r="CG59" s="500">
        <f t="shared" si="19"/>
        <v>0</v>
      </c>
      <c r="CH59" s="500">
        <f t="shared" si="20"/>
        <v>0</v>
      </c>
      <c r="CI59" s="554"/>
      <c r="CK59" s="557"/>
      <c r="CM59" s="560"/>
      <c r="CO59" s="563"/>
      <c r="CQ59" s="545">
        <f t="shared" si="21"/>
        <v>0</v>
      </c>
      <c r="CR59" s="545">
        <f t="shared" si="22"/>
        <v>0</v>
      </c>
      <c r="CS59" s="545">
        <f t="shared" si="23"/>
        <v>0</v>
      </c>
      <c r="CU59" s="600"/>
      <c r="CW59" s="604"/>
      <c r="CY59" s="608"/>
      <c r="DA59" s="612"/>
      <c r="DB59" s="619">
        <f t="shared" si="24"/>
        <v>0</v>
      </c>
      <c r="DC59" s="619">
        <f t="shared" si="25"/>
        <v>0</v>
      </c>
      <c r="DD59" s="619">
        <f t="shared" si="26"/>
        <v>0</v>
      </c>
    </row>
    <row r="60" spans="2:108" s="7" customFormat="1" x14ac:dyDescent="0.2">
      <c r="B60" s="32" t="s">
        <v>95</v>
      </c>
      <c r="C60" s="7" t="s">
        <v>96</v>
      </c>
      <c r="D60" s="12"/>
      <c r="F60" s="76"/>
      <c r="H60" s="76"/>
      <c r="J60" s="81"/>
      <c r="L60" s="100"/>
      <c r="N60" s="151">
        <f t="shared" si="0"/>
        <v>0</v>
      </c>
      <c r="O60" s="151">
        <f t="shared" si="1"/>
        <v>0</v>
      </c>
      <c r="P60" s="151">
        <f t="shared" si="2"/>
        <v>0</v>
      </c>
      <c r="Q60" s="166"/>
      <c r="R60" s="182"/>
      <c r="S60" s="169"/>
      <c r="T60" s="186"/>
      <c r="U60" s="172"/>
      <c r="Y60" s="226">
        <f t="shared" si="3"/>
        <v>0</v>
      </c>
      <c r="Z60" s="226">
        <f t="shared" si="4"/>
        <v>0</v>
      </c>
      <c r="AA60" s="226">
        <f t="shared" si="5"/>
        <v>0</v>
      </c>
      <c r="AB60" s="241"/>
      <c r="AC60" s="263"/>
      <c r="AD60" s="245"/>
      <c r="AE60" s="266"/>
      <c r="AF60" s="248"/>
      <c r="AG60" s="269"/>
      <c r="AH60" s="251"/>
      <c r="AI60" s="272"/>
      <c r="AJ60" s="227">
        <f t="shared" si="6"/>
        <v>0</v>
      </c>
      <c r="AK60" s="227">
        <f t="shared" si="7"/>
        <v>0</v>
      </c>
      <c r="AL60" s="227">
        <f t="shared" si="8"/>
        <v>0</v>
      </c>
      <c r="AN60" s="327"/>
      <c r="AP60" s="330"/>
      <c r="AR60" s="333"/>
      <c r="AS60" s="202"/>
      <c r="AT60" s="336"/>
      <c r="AV60" s="339"/>
      <c r="AW60" s="151">
        <f t="shared" si="9"/>
        <v>0</v>
      </c>
      <c r="AX60" s="151">
        <f t="shared" si="10"/>
        <v>0</v>
      </c>
      <c r="AY60" s="151">
        <f t="shared" si="11"/>
        <v>0</v>
      </c>
      <c r="AZ60" s="360"/>
      <c r="BA60" s="399"/>
      <c r="BB60" s="363"/>
      <c r="BC60" s="402"/>
      <c r="BD60" s="366"/>
      <c r="BE60" s="405"/>
      <c r="BF60" s="369"/>
      <c r="BG60" s="408"/>
      <c r="BH60" s="395">
        <f t="shared" si="12"/>
        <v>0</v>
      </c>
      <c r="BI60" s="395">
        <f t="shared" si="13"/>
        <v>0</v>
      </c>
      <c r="BJ60" s="395">
        <f t="shared" si="14"/>
        <v>0</v>
      </c>
      <c r="BK60" s="76"/>
      <c r="BL60" s="450"/>
      <c r="BM60" s="76"/>
      <c r="BN60" s="450"/>
      <c r="BO60" s="76"/>
      <c r="BP60" s="450"/>
      <c r="BQ60" s="76"/>
      <c r="BR60" s="450"/>
      <c r="BS60" s="395">
        <f t="shared" si="15"/>
        <v>0</v>
      </c>
      <c r="BT60" s="395">
        <f t="shared" si="16"/>
        <v>0</v>
      </c>
      <c r="BU60" s="395">
        <f t="shared" si="17"/>
        <v>0</v>
      </c>
      <c r="BV60" s="503"/>
      <c r="BX60" s="506"/>
      <c r="BZ60" s="509"/>
      <c r="CB60" s="512"/>
      <c r="CC60" s="493"/>
      <c r="CD60" s="515"/>
      <c r="CF60" s="500">
        <f t="shared" si="18"/>
        <v>0</v>
      </c>
      <c r="CG60" s="500">
        <f t="shared" si="19"/>
        <v>0</v>
      </c>
      <c r="CH60" s="500">
        <f t="shared" si="20"/>
        <v>0</v>
      </c>
      <c r="CI60" s="554"/>
      <c r="CK60" s="557"/>
      <c r="CM60" s="560"/>
      <c r="CO60" s="563"/>
      <c r="CQ60" s="545">
        <f t="shared" si="21"/>
        <v>0</v>
      </c>
      <c r="CR60" s="545">
        <f t="shared" si="22"/>
        <v>0</v>
      </c>
      <c r="CS60" s="545">
        <f t="shared" si="23"/>
        <v>0</v>
      </c>
      <c r="CU60" s="600"/>
      <c r="CW60" s="604"/>
      <c r="CY60" s="608"/>
      <c r="DA60" s="612"/>
      <c r="DB60" s="619">
        <f t="shared" si="24"/>
        <v>0</v>
      </c>
      <c r="DC60" s="619">
        <f t="shared" si="25"/>
        <v>0</v>
      </c>
      <c r="DD60" s="619">
        <f t="shared" si="26"/>
        <v>0</v>
      </c>
    </row>
    <row r="61" spans="2:108" s="7" customFormat="1" x14ac:dyDescent="0.2">
      <c r="B61" s="32" t="s">
        <v>97</v>
      </c>
      <c r="C61" s="7" t="s">
        <v>70</v>
      </c>
      <c r="D61" s="12"/>
      <c r="F61" s="76"/>
      <c r="H61" s="76"/>
      <c r="J61" s="81"/>
      <c r="L61" s="100"/>
      <c r="N61" s="151">
        <f t="shared" si="0"/>
        <v>0</v>
      </c>
      <c r="O61" s="151">
        <f t="shared" si="1"/>
        <v>0</v>
      </c>
      <c r="P61" s="151">
        <f t="shared" si="2"/>
        <v>0</v>
      </c>
      <c r="Q61" s="166"/>
      <c r="R61" s="182"/>
      <c r="S61" s="169"/>
      <c r="T61" s="186"/>
      <c r="U61" s="172"/>
      <c r="Y61" s="226">
        <f t="shared" si="3"/>
        <v>0</v>
      </c>
      <c r="Z61" s="226">
        <f t="shared" si="4"/>
        <v>0</v>
      </c>
      <c r="AA61" s="226">
        <f t="shared" si="5"/>
        <v>0</v>
      </c>
      <c r="AB61" s="241"/>
      <c r="AC61" s="263"/>
      <c r="AD61" s="245"/>
      <c r="AE61" s="266"/>
      <c r="AF61" s="248"/>
      <c r="AG61" s="269"/>
      <c r="AH61" s="251"/>
      <c r="AI61" s="272"/>
      <c r="AJ61" s="227">
        <f t="shared" si="6"/>
        <v>0</v>
      </c>
      <c r="AK61" s="227">
        <f t="shared" si="7"/>
        <v>0</v>
      </c>
      <c r="AL61" s="227">
        <f t="shared" si="8"/>
        <v>0</v>
      </c>
      <c r="AN61" s="327"/>
      <c r="AP61" s="330"/>
      <c r="AR61" s="333"/>
      <c r="AS61" s="202"/>
      <c r="AT61" s="336"/>
      <c r="AV61" s="339"/>
      <c r="AW61" s="151">
        <f t="shared" si="9"/>
        <v>0</v>
      </c>
      <c r="AX61" s="151">
        <f t="shared" si="10"/>
        <v>0</v>
      </c>
      <c r="AY61" s="151">
        <f t="shared" si="11"/>
        <v>0</v>
      </c>
      <c r="AZ61" s="360"/>
      <c r="BA61" s="399"/>
      <c r="BB61" s="363"/>
      <c r="BC61" s="402"/>
      <c r="BD61" s="366"/>
      <c r="BE61" s="405"/>
      <c r="BF61" s="369"/>
      <c r="BG61" s="408"/>
      <c r="BH61" s="395">
        <f t="shared" si="12"/>
        <v>0</v>
      </c>
      <c r="BI61" s="395">
        <f t="shared" si="13"/>
        <v>0</v>
      </c>
      <c r="BJ61" s="395">
        <f t="shared" si="14"/>
        <v>0</v>
      </c>
      <c r="BK61" s="76"/>
      <c r="BL61" s="450"/>
      <c r="BM61" s="76"/>
      <c r="BN61" s="450"/>
      <c r="BO61" s="76"/>
      <c r="BP61" s="450"/>
      <c r="BQ61" s="76"/>
      <c r="BR61" s="450"/>
      <c r="BS61" s="395">
        <f t="shared" si="15"/>
        <v>0</v>
      </c>
      <c r="BT61" s="395">
        <f t="shared" si="16"/>
        <v>0</v>
      </c>
      <c r="BU61" s="395">
        <f t="shared" si="17"/>
        <v>0</v>
      </c>
      <c r="BV61" s="503"/>
      <c r="BX61" s="506"/>
      <c r="BZ61" s="509"/>
      <c r="CB61" s="512"/>
      <c r="CC61" s="493"/>
      <c r="CD61" s="515"/>
      <c r="CF61" s="500">
        <f t="shared" si="18"/>
        <v>0</v>
      </c>
      <c r="CG61" s="500">
        <f t="shared" si="19"/>
        <v>0</v>
      </c>
      <c r="CH61" s="500">
        <f t="shared" si="20"/>
        <v>0</v>
      </c>
      <c r="CI61" s="554"/>
      <c r="CK61" s="557"/>
      <c r="CM61" s="560"/>
      <c r="CO61" s="563"/>
      <c r="CQ61" s="545">
        <f t="shared" si="21"/>
        <v>0</v>
      </c>
      <c r="CR61" s="545">
        <f t="shared" si="22"/>
        <v>0</v>
      </c>
      <c r="CS61" s="545">
        <f t="shared" si="23"/>
        <v>0</v>
      </c>
      <c r="CU61" s="600"/>
      <c r="CW61" s="604"/>
      <c r="CY61" s="608"/>
      <c r="DA61" s="612"/>
      <c r="DB61" s="619">
        <f t="shared" si="24"/>
        <v>0</v>
      </c>
      <c r="DC61" s="619">
        <f t="shared" si="25"/>
        <v>0</v>
      </c>
      <c r="DD61" s="619">
        <f t="shared" si="26"/>
        <v>0</v>
      </c>
    </row>
    <row r="62" spans="2:108" s="7" customFormat="1" x14ac:dyDescent="0.2">
      <c r="B62" s="32" t="s">
        <v>98</v>
      </c>
      <c r="C62" s="7" t="s">
        <v>99</v>
      </c>
      <c r="D62" s="12"/>
      <c r="F62" s="76"/>
      <c r="H62" s="76"/>
      <c r="J62" s="81"/>
      <c r="L62" s="100"/>
      <c r="N62" s="151">
        <f t="shared" si="0"/>
        <v>0</v>
      </c>
      <c r="O62" s="151">
        <f t="shared" si="1"/>
        <v>0</v>
      </c>
      <c r="P62" s="151">
        <f t="shared" si="2"/>
        <v>0</v>
      </c>
      <c r="Q62" s="166"/>
      <c r="R62" s="182"/>
      <c r="S62" s="169"/>
      <c r="T62" s="186"/>
      <c r="U62" s="172"/>
      <c r="Y62" s="226">
        <f t="shared" si="3"/>
        <v>0</v>
      </c>
      <c r="Z62" s="226">
        <f t="shared" si="4"/>
        <v>0</v>
      </c>
      <c r="AA62" s="226">
        <f t="shared" si="5"/>
        <v>0</v>
      </c>
      <c r="AB62" s="241"/>
      <c r="AC62" s="263"/>
      <c r="AD62" s="245"/>
      <c r="AE62" s="266"/>
      <c r="AF62" s="248"/>
      <c r="AG62" s="269"/>
      <c r="AH62" s="251"/>
      <c r="AI62" s="272"/>
      <c r="AJ62" s="227">
        <f t="shared" si="6"/>
        <v>0</v>
      </c>
      <c r="AK62" s="227">
        <f t="shared" si="7"/>
        <v>0</v>
      </c>
      <c r="AL62" s="227">
        <f t="shared" si="8"/>
        <v>0</v>
      </c>
      <c r="AN62" s="327"/>
      <c r="AP62" s="330"/>
      <c r="AR62" s="333"/>
      <c r="AS62" s="202"/>
      <c r="AT62" s="336"/>
      <c r="AV62" s="339"/>
      <c r="AW62" s="151">
        <f t="shared" si="9"/>
        <v>0</v>
      </c>
      <c r="AX62" s="151">
        <f t="shared" si="10"/>
        <v>0</v>
      </c>
      <c r="AY62" s="151">
        <f t="shared" si="11"/>
        <v>0</v>
      </c>
      <c r="AZ62" s="360"/>
      <c r="BA62" s="399"/>
      <c r="BB62" s="363"/>
      <c r="BC62" s="402"/>
      <c r="BD62" s="366"/>
      <c r="BE62" s="405"/>
      <c r="BF62" s="369"/>
      <c r="BG62" s="408"/>
      <c r="BH62" s="395">
        <f t="shared" si="12"/>
        <v>0</v>
      </c>
      <c r="BI62" s="395">
        <f t="shared" si="13"/>
        <v>0</v>
      </c>
      <c r="BJ62" s="395">
        <f t="shared" si="14"/>
        <v>0</v>
      </c>
      <c r="BK62" s="76"/>
      <c r="BL62" s="450"/>
      <c r="BM62" s="76"/>
      <c r="BN62" s="450"/>
      <c r="BO62" s="76"/>
      <c r="BP62" s="450"/>
      <c r="BQ62" s="76"/>
      <c r="BR62" s="450"/>
      <c r="BS62" s="395">
        <f t="shared" si="15"/>
        <v>0</v>
      </c>
      <c r="BT62" s="395">
        <f t="shared" si="16"/>
        <v>0</v>
      </c>
      <c r="BU62" s="395">
        <f t="shared" si="17"/>
        <v>0</v>
      </c>
      <c r="BV62" s="503"/>
      <c r="BX62" s="506"/>
      <c r="BZ62" s="509"/>
      <c r="CB62" s="512"/>
      <c r="CC62" s="493"/>
      <c r="CD62" s="515"/>
      <c r="CF62" s="500">
        <f t="shared" si="18"/>
        <v>0</v>
      </c>
      <c r="CG62" s="500">
        <f t="shared" si="19"/>
        <v>0</v>
      </c>
      <c r="CH62" s="500">
        <f t="shared" si="20"/>
        <v>0</v>
      </c>
      <c r="CI62" s="554"/>
      <c r="CK62" s="557"/>
      <c r="CM62" s="560"/>
      <c r="CO62" s="563"/>
      <c r="CQ62" s="545">
        <f t="shared" si="21"/>
        <v>0</v>
      </c>
      <c r="CR62" s="545">
        <f t="shared" si="22"/>
        <v>0</v>
      </c>
      <c r="CS62" s="545">
        <f t="shared" si="23"/>
        <v>0</v>
      </c>
      <c r="CU62" s="600"/>
      <c r="CW62" s="604"/>
      <c r="CY62" s="608"/>
      <c r="DA62" s="612"/>
      <c r="DB62" s="619">
        <f t="shared" si="24"/>
        <v>0</v>
      </c>
      <c r="DC62" s="619">
        <f t="shared" si="25"/>
        <v>0</v>
      </c>
      <c r="DD62" s="619">
        <f t="shared" si="26"/>
        <v>0</v>
      </c>
    </row>
    <row r="63" spans="2:108" s="7" customFormat="1" x14ac:dyDescent="0.2">
      <c r="B63" s="32" t="s">
        <v>100</v>
      </c>
      <c r="C63" s="7" t="s">
        <v>101</v>
      </c>
      <c r="D63" s="12"/>
      <c r="F63" s="76"/>
      <c r="H63" s="76"/>
      <c r="J63" s="81"/>
      <c r="L63" s="100"/>
      <c r="N63" s="151">
        <f t="shared" si="0"/>
        <v>0</v>
      </c>
      <c r="O63" s="151">
        <f t="shared" si="1"/>
        <v>0</v>
      </c>
      <c r="P63" s="151">
        <f t="shared" si="2"/>
        <v>0</v>
      </c>
      <c r="Q63" s="166"/>
      <c r="R63" s="182"/>
      <c r="S63" s="169"/>
      <c r="T63" s="186"/>
      <c r="U63" s="172"/>
      <c r="Y63" s="226">
        <f t="shared" si="3"/>
        <v>0</v>
      </c>
      <c r="Z63" s="226">
        <f t="shared" si="4"/>
        <v>0</v>
      </c>
      <c r="AA63" s="226">
        <f t="shared" si="5"/>
        <v>0</v>
      </c>
      <c r="AB63" s="241"/>
      <c r="AC63" s="263"/>
      <c r="AD63" s="245"/>
      <c r="AE63" s="266"/>
      <c r="AF63" s="248"/>
      <c r="AG63" s="269"/>
      <c r="AH63" s="251"/>
      <c r="AI63" s="272"/>
      <c r="AJ63" s="227">
        <f t="shared" si="6"/>
        <v>0</v>
      </c>
      <c r="AK63" s="227">
        <f t="shared" si="7"/>
        <v>0</v>
      </c>
      <c r="AL63" s="227">
        <f t="shared" si="8"/>
        <v>0</v>
      </c>
      <c r="AN63" s="327"/>
      <c r="AP63" s="330"/>
      <c r="AR63" s="333"/>
      <c r="AS63" s="202"/>
      <c r="AT63" s="336"/>
      <c r="AV63" s="339"/>
      <c r="AW63" s="151">
        <f t="shared" si="9"/>
        <v>0</v>
      </c>
      <c r="AX63" s="151">
        <f t="shared" si="10"/>
        <v>0</v>
      </c>
      <c r="AY63" s="151">
        <f t="shared" si="11"/>
        <v>0</v>
      </c>
      <c r="AZ63" s="360"/>
      <c r="BA63" s="399"/>
      <c r="BB63" s="363"/>
      <c r="BC63" s="402"/>
      <c r="BD63" s="366"/>
      <c r="BE63" s="405"/>
      <c r="BF63" s="369"/>
      <c r="BG63" s="408"/>
      <c r="BH63" s="395">
        <f t="shared" si="12"/>
        <v>0</v>
      </c>
      <c r="BI63" s="395">
        <f t="shared" si="13"/>
        <v>0</v>
      </c>
      <c r="BJ63" s="395">
        <f t="shared" si="14"/>
        <v>0</v>
      </c>
      <c r="BK63" s="76"/>
      <c r="BL63" s="450"/>
      <c r="BM63" s="76"/>
      <c r="BN63" s="450"/>
      <c r="BO63" s="76"/>
      <c r="BP63" s="450"/>
      <c r="BQ63" s="76"/>
      <c r="BR63" s="450"/>
      <c r="BS63" s="395">
        <f t="shared" si="15"/>
        <v>0</v>
      </c>
      <c r="BT63" s="395">
        <f t="shared" si="16"/>
        <v>0</v>
      </c>
      <c r="BU63" s="395">
        <f t="shared" si="17"/>
        <v>0</v>
      </c>
      <c r="BV63" s="503"/>
      <c r="BX63" s="506"/>
      <c r="BZ63" s="509"/>
      <c r="CB63" s="512"/>
      <c r="CC63" s="493"/>
      <c r="CD63" s="515"/>
      <c r="CF63" s="500">
        <f t="shared" si="18"/>
        <v>0</v>
      </c>
      <c r="CG63" s="500">
        <f t="shared" si="19"/>
        <v>0</v>
      </c>
      <c r="CH63" s="500">
        <f t="shared" si="20"/>
        <v>0</v>
      </c>
      <c r="CI63" s="554"/>
      <c r="CK63" s="557"/>
      <c r="CM63" s="560"/>
      <c r="CO63" s="563"/>
      <c r="CQ63" s="545">
        <f t="shared" si="21"/>
        <v>0</v>
      </c>
      <c r="CR63" s="545">
        <f t="shared" si="22"/>
        <v>0</v>
      </c>
      <c r="CS63" s="545">
        <f t="shared" si="23"/>
        <v>0</v>
      </c>
      <c r="CU63" s="600"/>
      <c r="CW63" s="604"/>
      <c r="CY63" s="608"/>
      <c r="DA63" s="612"/>
      <c r="DB63" s="619">
        <f t="shared" si="24"/>
        <v>0</v>
      </c>
      <c r="DC63" s="619">
        <f t="shared" si="25"/>
        <v>0</v>
      </c>
      <c r="DD63" s="619">
        <f t="shared" si="26"/>
        <v>0</v>
      </c>
    </row>
    <row r="64" spans="2:108" s="7" customFormat="1" x14ac:dyDescent="0.2">
      <c r="B64" s="32" t="s">
        <v>102</v>
      </c>
      <c r="C64" s="7" t="s">
        <v>103</v>
      </c>
      <c r="D64" s="12"/>
      <c r="F64" s="76"/>
      <c r="H64" s="76"/>
      <c r="J64" s="81"/>
      <c r="L64" s="100"/>
      <c r="N64" s="151">
        <f t="shared" si="0"/>
        <v>0</v>
      </c>
      <c r="O64" s="151">
        <f t="shared" si="1"/>
        <v>0</v>
      </c>
      <c r="P64" s="151">
        <f t="shared" si="2"/>
        <v>0</v>
      </c>
      <c r="Q64" s="166"/>
      <c r="R64" s="182"/>
      <c r="S64" s="169"/>
      <c r="T64" s="186"/>
      <c r="U64" s="172"/>
      <c r="Y64" s="226">
        <f t="shared" si="3"/>
        <v>0</v>
      </c>
      <c r="Z64" s="226">
        <f t="shared" si="4"/>
        <v>0</v>
      </c>
      <c r="AA64" s="226">
        <f t="shared" si="5"/>
        <v>0</v>
      </c>
      <c r="AB64" s="241"/>
      <c r="AC64" s="263"/>
      <c r="AD64" s="245"/>
      <c r="AE64" s="266"/>
      <c r="AF64" s="248"/>
      <c r="AG64" s="269"/>
      <c r="AH64" s="251"/>
      <c r="AI64" s="272"/>
      <c r="AJ64" s="227">
        <f t="shared" si="6"/>
        <v>0</v>
      </c>
      <c r="AK64" s="227">
        <f t="shared" si="7"/>
        <v>0</v>
      </c>
      <c r="AL64" s="227">
        <f t="shared" si="8"/>
        <v>0</v>
      </c>
      <c r="AN64" s="327"/>
      <c r="AP64" s="330"/>
      <c r="AR64" s="333"/>
      <c r="AS64" s="202"/>
      <c r="AT64" s="336"/>
      <c r="AV64" s="339"/>
      <c r="AW64" s="151">
        <f t="shared" si="9"/>
        <v>0</v>
      </c>
      <c r="AX64" s="151">
        <f t="shared" si="10"/>
        <v>0</v>
      </c>
      <c r="AY64" s="151">
        <f t="shared" si="11"/>
        <v>0</v>
      </c>
      <c r="AZ64" s="360"/>
      <c r="BA64" s="399"/>
      <c r="BB64" s="363"/>
      <c r="BC64" s="402"/>
      <c r="BD64" s="366"/>
      <c r="BE64" s="405"/>
      <c r="BF64" s="369"/>
      <c r="BG64" s="408"/>
      <c r="BH64" s="395">
        <f t="shared" si="12"/>
        <v>0</v>
      </c>
      <c r="BI64" s="395">
        <f t="shared" si="13"/>
        <v>0</v>
      </c>
      <c r="BJ64" s="395">
        <f t="shared" si="14"/>
        <v>0</v>
      </c>
      <c r="BK64" s="76"/>
      <c r="BL64" s="450"/>
      <c r="BM64" s="76"/>
      <c r="BN64" s="450"/>
      <c r="BO64" s="76"/>
      <c r="BP64" s="450"/>
      <c r="BQ64" s="76"/>
      <c r="BR64" s="450"/>
      <c r="BS64" s="395">
        <f t="shared" si="15"/>
        <v>0</v>
      </c>
      <c r="BT64" s="395">
        <f t="shared" si="16"/>
        <v>0</v>
      </c>
      <c r="BU64" s="395">
        <f t="shared" si="17"/>
        <v>0</v>
      </c>
      <c r="BV64" s="503"/>
      <c r="BX64" s="506"/>
      <c r="BZ64" s="509"/>
      <c r="CB64" s="512"/>
      <c r="CC64" s="493"/>
      <c r="CD64" s="515"/>
      <c r="CF64" s="500">
        <f t="shared" si="18"/>
        <v>0</v>
      </c>
      <c r="CG64" s="500">
        <f t="shared" si="19"/>
        <v>0</v>
      </c>
      <c r="CH64" s="500">
        <f t="shared" si="20"/>
        <v>0</v>
      </c>
      <c r="CI64" s="554"/>
      <c r="CK64" s="557"/>
      <c r="CM64" s="560"/>
      <c r="CO64" s="563"/>
      <c r="CQ64" s="545">
        <f t="shared" si="21"/>
        <v>0</v>
      </c>
      <c r="CR64" s="545">
        <f t="shared" si="22"/>
        <v>0</v>
      </c>
      <c r="CS64" s="545">
        <f t="shared" si="23"/>
        <v>0</v>
      </c>
      <c r="CU64" s="600"/>
      <c r="CW64" s="604"/>
      <c r="CY64" s="608"/>
      <c r="DA64" s="612"/>
      <c r="DB64" s="619">
        <f t="shared" si="24"/>
        <v>0</v>
      </c>
      <c r="DC64" s="619">
        <f t="shared" si="25"/>
        <v>0</v>
      </c>
      <c r="DD64" s="619">
        <f t="shared" si="26"/>
        <v>0</v>
      </c>
    </row>
    <row r="65" spans="1:108" s="7" customFormat="1" x14ac:dyDescent="0.2">
      <c r="B65" s="32" t="s">
        <v>104</v>
      </c>
      <c r="C65" s="7" t="s">
        <v>68</v>
      </c>
      <c r="D65" s="12"/>
      <c r="F65" s="76"/>
      <c r="H65" s="76"/>
      <c r="J65" s="81"/>
      <c r="L65" s="100"/>
      <c r="N65" s="151">
        <f t="shared" si="0"/>
        <v>0</v>
      </c>
      <c r="O65" s="151">
        <f t="shared" si="1"/>
        <v>0</v>
      </c>
      <c r="P65" s="151">
        <f t="shared" si="2"/>
        <v>0</v>
      </c>
      <c r="Q65" s="166"/>
      <c r="R65" s="182"/>
      <c r="S65" s="169"/>
      <c r="T65" s="186"/>
      <c r="U65" s="172"/>
      <c r="Y65" s="226">
        <f t="shared" si="3"/>
        <v>0</v>
      </c>
      <c r="Z65" s="226">
        <f t="shared" si="4"/>
        <v>0</v>
      </c>
      <c r="AA65" s="226">
        <f t="shared" si="5"/>
        <v>0</v>
      </c>
      <c r="AB65" s="241"/>
      <c r="AC65" s="263"/>
      <c r="AD65" s="245"/>
      <c r="AE65" s="266"/>
      <c r="AF65" s="248"/>
      <c r="AG65" s="269"/>
      <c r="AH65" s="251"/>
      <c r="AI65" s="272"/>
      <c r="AJ65" s="227">
        <f t="shared" si="6"/>
        <v>0</v>
      </c>
      <c r="AK65" s="227">
        <f t="shared" si="7"/>
        <v>0</v>
      </c>
      <c r="AL65" s="227">
        <f t="shared" si="8"/>
        <v>0</v>
      </c>
      <c r="AN65" s="327"/>
      <c r="AP65" s="330"/>
      <c r="AR65" s="333"/>
      <c r="AS65" s="202"/>
      <c r="AT65" s="336"/>
      <c r="AV65" s="339"/>
      <c r="AW65" s="151">
        <f t="shared" si="9"/>
        <v>0</v>
      </c>
      <c r="AX65" s="151">
        <f t="shared" si="10"/>
        <v>0</v>
      </c>
      <c r="AY65" s="151">
        <f t="shared" si="11"/>
        <v>0</v>
      </c>
      <c r="AZ65" s="360"/>
      <c r="BA65" s="399"/>
      <c r="BB65" s="363"/>
      <c r="BC65" s="402"/>
      <c r="BD65" s="366"/>
      <c r="BE65" s="405"/>
      <c r="BF65" s="369"/>
      <c r="BG65" s="408"/>
      <c r="BH65" s="395">
        <f t="shared" si="12"/>
        <v>0</v>
      </c>
      <c r="BI65" s="395">
        <f t="shared" si="13"/>
        <v>0</v>
      </c>
      <c r="BJ65" s="395">
        <f t="shared" si="14"/>
        <v>0</v>
      </c>
      <c r="BK65" s="76"/>
      <c r="BL65" s="450"/>
      <c r="BM65" s="76"/>
      <c r="BN65" s="450"/>
      <c r="BO65" s="76"/>
      <c r="BP65" s="450"/>
      <c r="BQ65" s="76"/>
      <c r="BR65" s="450"/>
      <c r="BS65" s="395">
        <f t="shared" si="15"/>
        <v>0</v>
      </c>
      <c r="BT65" s="395">
        <f t="shared" si="16"/>
        <v>0</v>
      </c>
      <c r="BU65" s="395">
        <f t="shared" si="17"/>
        <v>0</v>
      </c>
      <c r="BV65" s="503"/>
      <c r="BX65" s="506"/>
      <c r="BZ65" s="509"/>
      <c r="CB65" s="512"/>
      <c r="CC65" s="493"/>
      <c r="CD65" s="515"/>
      <c r="CF65" s="500">
        <f t="shared" si="18"/>
        <v>0</v>
      </c>
      <c r="CG65" s="500">
        <f t="shared" si="19"/>
        <v>0</v>
      </c>
      <c r="CH65" s="500">
        <f t="shared" si="20"/>
        <v>0</v>
      </c>
      <c r="CI65" s="554"/>
      <c r="CK65" s="557"/>
      <c r="CM65" s="560"/>
      <c r="CO65" s="563"/>
      <c r="CQ65" s="545">
        <f t="shared" si="21"/>
        <v>0</v>
      </c>
      <c r="CR65" s="545">
        <f t="shared" si="22"/>
        <v>0</v>
      </c>
      <c r="CS65" s="545">
        <f t="shared" si="23"/>
        <v>0</v>
      </c>
      <c r="CU65" s="600"/>
      <c r="CW65" s="604"/>
      <c r="CY65" s="608"/>
      <c r="DA65" s="612"/>
      <c r="DB65" s="619">
        <f t="shared" si="24"/>
        <v>0</v>
      </c>
      <c r="DC65" s="619">
        <f t="shared" si="25"/>
        <v>0</v>
      </c>
      <c r="DD65" s="619">
        <f t="shared" si="26"/>
        <v>0</v>
      </c>
    </row>
    <row r="66" spans="1:108" s="7" customFormat="1" x14ac:dyDescent="0.2">
      <c r="B66" s="32" t="s">
        <v>105</v>
      </c>
      <c r="C66" s="7" t="s">
        <v>106</v>
      </c>
      <c r="D66" s="12"/>
      <c r="F66" s="76"/>
      <c r="H66" s="76"/>
      <c r="J66" s="81"/>
      <c r="L66" s="100"/>
      <c r="M66" s="30"/>
      <c r="N66" s="151">
        <f t="shared" si="0"/>
        <v>0</v>
      </c>
      <c r="O66" s="151">
        <f t="shared" si="1"/>
        <v>0</v>
      </c>
      <c r="P66" s="151">
        <f t="shared" si="2"/>
        <v>0</v>
      </c>
      <c r="Q66" s="166"/>
      <c r="R66" s="182"/>
      <c r="S66" s="169"/>
      <c r="T66" s="186"/>
      <c r="U66" s="172"/>
      <c r="Y66" s="226">
        <f t="shared" si="3"/>
        <v>0</v>
      </c>
      <c r="Z66" s="226">
        <f t="shared" si="4"/>
        <v>0</v>
      </c>
      <c r="AA66" s="226">
        <f t="shared" si="5"/>
        <v>0</v>
      </c>
      <c r="AB66" s="241"/>
      <c r="AC66" s="263"/>
      <c r="AD66" s="245"/>
      <c r="AE66" s="266"/>
      <c r="AF66" s="248"/>
      <c r="AG66" s="269"/>
      <c r="AH66" s="251"/>
      <c r="AI66" s="272"/>
      <c r="AJ66" s="227">
        <f t="shared" si="6"/>
        <v>0</v>
      </c>
      <c r="AK66" s="227">
        <f t="shared" si="7"/>
        <v>0</v>
      </c>
      <c r="AL66" s="227">
        <f t="shared" si="8"/>
        <v>0</v>
      </c>
      <c r="AN66" s="327"/>
      <c r="AP66" s="330"/>
      <c r="AR66" s="333"/>
      <c r="AS66" s="202"/>
      <c r="AT66" s="336"/>
      <c r="AV66" s="339"/>
      <c r="AW66" s="151">
        <f t="shared" si="9"/>
        <v>0</v>
      </c>
      <c r="AX66" s="151">
        <f t="shared" si="10"/>
        <v>0</v>
      </c>
      <c r="AY66" s="151">
        <f t="shared" si="11"/>
        <v>0</v>
      </c>
      <c r="AZ66" s="360"/>
      <c r="BA66" s="399"/>
      <c r="BB66" s="363"/>
      <c r="BC66" s="402"/>
      <c r="BD66" s="366"/>
      <c r="BE66" s="405"/>
      <c r="BF66" s="369"/>
      <c r="BG66" s="408"/>
      <c r="BH66" s="395">
        <f t="shared" si="12"/>
        <v>0</v>
      </c>
      <c r="BI66" s="395">
        <f t="shared" si="13"/>
        <v>0</v>
      </c>
      <c r="BJ66" s="395">
        <f t="shared" si="14"/>
        <v>0</v>
      </c>
      <c r="BK66" s="76"/>
      <c r="BL66" s="450"/>
      <c r="BM66" s="76"/>
      <c r="BN66" s="450"/>
      <c r="BO66" s="76"/>
      <c r="BP66" s="450"/>
      <c r="BQ66" s="76"/>
      <c r="BR66" s="450"/>
      <c r="BS66" s="395">
        <f t="shared" si="15"/>
        <v>0</v>
      </c>
      <c r="BT66" s="395">
        <f t="shared" si="16"/>
        <v>0</v>
      </c>
      <c r="BU66" s="395">
        <f t="shared" si="17"/>
        <v>0</v>
      </c>
      <c r="BV66" s="503"/>
      <c r="BX66" s="506"/>
      <c r="BZ66" s="509"/>
      <c r="CB66" s="512"/>
      <c r="CC66" s="493"/>
      <c r="CD66" s="515"/>
      <c r="CF66" s="500">
        <f t="shared" si="18"/>
        <v>0</v>
      </c>
      <c r="CG66" s="500">
        <f t="shared" si="19"/>
        <v>0</v>
      </c>
      <c r="CH66" s="500">
        <f t="shared" si="20"/>
        <v>0</v>
      </c>
      <c r="CI66" s="554"/>
      <c r="CK66" s="557"/>
      <c r="CM66" s="560"/>
      <c r="CO66" s="563"/>
      <c r="CQ66" s="545">
        <f t="shared" si="21"/>
        <v>0</v>
      </c>
      <c r="CR66" s="545">
        <f t="shared" si="22"/>
        <v>0</v>
      </c>
      <c r="CS66" s="545">
        <f t="shared" si="23"/>
        <v>0</v>
      </c>
      <c r="CU66" s="600"/>
      <c r="CW66" s="604"/>
      <c r="CY66" s="608"/>
      <c r="DA66" s="612"/>
      <c r="DB66" s="619">
        <f t="shared" si="24"/>
        <v>0</v>
      </c>
      <c r="DC66" s="619">
        <f t="shared" si="25"/>
        <v>0</v>
      </c>
      <c r="DD66" s="619">
        <f t="shared" si="26"/>
        <v>0</v>
      </c>
    </row>
    <row r="67" spans="1:108" s="7" customFormat="1" ht="13.5" x14ac:dyDescent="0.2">
      <c r="B67" s="32" t="s">
        <v>107</v>
      </c>
      <c r="C67" s="7" t="s">
        <v>108</v>
      </c>
      <c r="D67" s="39"/>
      <c r="F67" s="77"/>
      <c r="H67" s="77"/>
      <c r="J67" s="82"/>
      <c r="K67" s="30"/>
      <c r="L67" s="101"/>
      <c r="N67" s="151">
        <f t="shared" si="0"/>
        <v>0</v>
      </c>
      <c r="O67" s="151">
        <f t="shared" si="1"/>
        <v>0</v>
      </c>
      <c r="P67" s="151">
        <f t="shared" si="2"/>
        <v>0</v>
      </c>
      <c r="Q67" s="167"/>
      <c r="R67" s="182"/>
      <c r="S67" s="170"/>
      <c r="T67" s="186"/>
      <c r="U67" s="173"/>
      <c r="Y67" s="226">
        <f t="shared" si="3"/>
        <v>0</v>
      </c>
      <c r="Z67" s="226">
        <f t="shared" si="4"/>
        <v>0</v>
      </c>
      <c r="AA67" s="226">
        <f t="shared" si="5"/>
        <v>0</v>
      </c>
      <c r="AB67" s="242"/>
      <c r="AC67" s="263"/>
      <c r="AD67" s="246">
        <v>2</v>
      </c>
      <c r="AE67" s="266"/>
      <c r="AF67" s="249"/>
      <c r="AG67" s="269"/>
      <c r="AH67" s="252"/>
      <c r="AI67" s="272"/>
      <c r="AJ67" s="227">
        <f t="shared" si="6"/>
        <v>2</v>
      </c>
      <c r="AK67" s="227">
        <f t="shared" si="7"/>
        <v>0</v>
      </c>
      <c r="AL67" s="227">
        <f t="shared" si="8"/>
        <v>2</v>
      </c>
      <c r="AN67" s="327"/>
      <c r="AP67" s="330"/>
      <c r="AR67" s="333"/>
      <c r="AS67" s="202"/>
      <c r="AT67" s="336"/>
      <c r="AV67" s="340"/>
      <c r="AW67" s="151">
        <f t="shared" si="9"/>
        <v>0</v>
      </c>
      <c r="AX67" s="151">
        <f t="shared" si="10"/>
        <v>0</v>
      </c>
      <c r="AY67" s="151">
        <f t="shared" si="11"/>
        <v>0</v>
      </c>
      <c r="AZ67" s="361"/>
      <c r="BA67" s="399"/>
      <c r="BB67" s="364"/>
      <c r="BC67" s="402"/>
      <c r="BD67" s="367"/>
      <c r="BE67" s="405"/>
      <c r="BF67" s="370">
        <v>1</v>
      </c>
      <c r="BG67" s="408"/>
      <c r="BH67" s="395">
        <f t="shared" si="12"/>
        <v>1</v>
      </c>
      <c r="BI67" s="395">
        <f t="shared" si="13"/>
        <v>0</v>
      </c>
      <c r="BJ67" s="395">
        <f t="shared" si="14"/>
        <v>1</v>
      </c>
      <c r="BK67" s="77"/>
      <c r="BL67" s="450"/>
      <c r="BM67" s="77"/>
      <c r="BN67" s="450"/>
      <c r="BO67" s="77"/>
      <c r="BP67" s="450"/>
      <c r="BQ67" s="77"/>
      <c r="BR67" s="450"/>
      <c r="BS67" s="395">
        <f t="shared" si="15"/>
        <v>0</v>
      </c>
      <c r="BT67" s="395">
        <f t="shared" si="16"/>
        <v>0</v>
      </c>
      <c r="BU67" s="395">
        <f t="shared" si="17"/>
        <v>0</v>
      </c>
      <c r="BV67" s="503"/>
      <c r="BX67" s="506"/>
      <c r="BZ67" s="509"/>
      <c r="CB67" s="512"/>
      <c r="CC67" s="493"/>
      <c r="CD67" s="515"/>
      <c r="CF67" s="500">
        <f t="shared" si="18"/>
        <v>0</v>
      </c>
      <c r="CG67" s="500">
        <f t="shared" si="19"/>
        <v>0</v>
      </c>
      <c r="CH67" s="500">
        <f t="shared" si="20"/>
        <v>0</v>
      </c>
      <c r="CI67" s="554"/>
      <c r="CK67" s="557"/>
      <c r="CM67" s="560"/>
      <c r="CO67" s="563"/>
      <c r="CQ67" s="545">
        <f t="shared" si="21"/>
        <v>0</v>
      </c>
      <c r="CR67" s="545">
        <f t="shared" si="22"/>
        <v>0</v>
      </c>
      <c r="CS67" s="545">
        <f t="shared" si="23"/>
        <v>0</v>
      </c>
      <c r="CU67" s="600"/>
      <c r="CW67" s="604"/>
      <c r="CY67" s="608"/>
      <c r="DA67" s="612"/>
      <c r="DB67" s="619">
        <f t="shared" si="24"/>
        <v>0</v>
      </c>
      <c r="DC67" s="619">
        <f t="shared" si="25"/>
        <v>0</v>
      </c>
      <c r="DD67" s="619">
        <f t="shared" si="26"/>
        <v>0</v>
      </c>
    </row>
    <row r="68" spans="1:108" s="7" customFormat="1" x14ac:dyDescent="0.2">
      <c r="B68" s="32" t="s">
        <v>109</v>
      </c>
      <c r="C68" s="7" t="s">
        <v>110</v>
      </c>
      <c r="D68" s="12"/>
      <c r="F68" s="76"/>
      <c r="H68" s="76">
        <v>1</v>
      </c>
      <c r="J68" s="81"/>
      <c r="L68" s="100"/>
      <c r="N68" s="151">
        <f t="shared" si="0"/>
        <v>1</v>
      </c>
      <c r="O68" s="151">
        <f t="shared" si="1"/>
        <v>0</v>
      </c>
      <c r="P68" s="151">
        <f t="shared" si="2"/>
        <v>1</v>
      </c>
      <c r="Q68" s="166">
        <v>2</v>
      </c>
      <c r="R68" s="182"/>
      <c r="S68" s="169"/>
      <c r="T68" s="186"/>
      <c r="U68" s="172"/>
      <c r="Y68" s="226">
        <f t="shared" si="3"/>
        <v>2</v>
      </c>
      <c r="Z68" s="226">
        <f t="shared" si="4"/>
        <v>0</v>
      </c>
      <c r="AA68" s="226">
        <f t="shared" si="5"/>
        <v>2</v>
      </c>
      <c r="AB68" s="241">
        <v>3</v>
      </c>
      <c r="AC68" s="263"/>
      <c r="AD68" s="245"/>
      <c r="AE68" s="266"/>
      <c r="AF68" s="248"/>
      <c r="AG68" s="269"/>
      <c r="AH68" s="251"/>
      <c r="AI68" s="272"/>
      <c r="AJ68" s="227">
        <f t="shared" si="6"/>
        <v>3</v>
      </c>
      <c r="AK68" s="227">
        <f t="shared" si="7"/>
        <v>0</v>
      </c>
      <c r="AL68" s="227">
        <f t="shared" si="8"/>
        <v>3</v>
      </c>
      <c r="AN68" s="327"/>
      <c r="AP68" s="330"/>
      <c r="AR68" s="333"/>
      <c r="AS68" s="202"/>
      <c r="AT68" s="336"/>
      <c r="AV68" s="339"/>
      <c r="AW68" s="151">
        <f t="shared" si="9"/>
        <v>0</v>
      </c>
      <c r="AX68" s="151">
        <f t="shared" si="10"/>
        <v>0</v>
      </c>
      <c r="AY68" s="151">
        <f t="shared" si="11"/>
        <v>0</v>
      </c>
      <c r="AZ68" s="360"/>
      <c r="BA68" s="399"/>
      <c r="BB68" s="363"/>
      <c r="BC68" s="402"/>
      <c r="BD68" s="366"/>
      <c r="BE68" s="405"/>
      <c r="BF68" s="369"/>
      <c r="BG68" s="408"/>
      <c r="BH68" s="395">
        <f t="shared" si="12"/>
        <v>0</v>
      </c>
      <c r="BI68" s="395">
        <f t="shared" si="13"/>
        <v>0</v>
      </c>
      <c r="BJ68" s="395">
        <f t="shared" si="14"/>
        <v>0</v>
      </c>
      <c r="BK68" s="76"/>
      <c r="BL68" s="450"/>
      <c r="BM68" s="76"/>
      <c r="BN68" s="450"/>
      <c r="BO68" s="76"/>
      <c r="BP68" s="450"/>
      <c r="BQ68" s="76"/>
      <c r="BR68" s="450"/>
      <c r="BS68" s="395">
        <f t="shared" si="15"/>
        <v>0</v>
      </c>
      <c r="BT68" s="395">
        <f t="shared" si="16"/>
        <v>0</v>
      </c>
      <c r="BU68" s="395">
        <f t="shared" si="17"/>
        <v>0</v>
      </c>
      <c r="BV68" s="503"/>
      <c r="BX68" s="506"/>
      <c r="BZ68" s="509"/>
      <c r="CB68" s="512"/>
      <c r="CC68" s="493"/>
      <c r="CD68" s="515"/>
      <c r="CF68" s="500">
        <f t="shared" si="18"/>
        <v>0</v>
      </c>
      <c r="CG68" s="500">
        <f t="shared" si="19"/>
        <v>0</v>
      </c>
      <c r="CH68" s="500">
        <f t="shared" si="20"/>
        <v>0</v>
      </c>
      <c r="CI68" s="554"/>
      <c r="CK68" s="557"/>
      <c r="CM68" s="560"/>
      <c r="CO68" s="563"/>
      <c r="CQ68" s="545">
        <f t="shared" si="21"/>
        <v>0</v>
      </c>
      <c r="CR68" s="545">
        <f t="shared" si="22"/>
        <v>0</v>
      </c>
      <c r="CS68" s="545">
        <f t="shared" si="23"/>
        <v>0</v>
      </c>
      <c r="CU68" s="600"/>
      <c r="CW68" s="604"/>
      <c r="CY68" s="608"/>
      <c r="DA68" s="612"/>
      <c r="DB68" s="619">
        <f t="shared" si="24"/>
        <v>0</v>
      </c>
      <c r="DC68" s="619">
        <f t="shared" si="25"/>
        <v>0</v>
      </c>
      <c r="DD68" s="619">
        <f t="shared" si="26"/>
        <v>0</v>
      </c>
    </row>
    <row r="69" spans="1:108" s="7" customFormat="1" x14ac:dyDescent="0.2">
      <c r="B69" s="32" t="s">
        <v>111</v>
      </c>
      <c r="C69" s="7" t="s">
        <v>112</v>
      </c>
      <c r="D69" s="12"/>
      <c r="F69" s="76"/>
      <c r="H69" s="76"/>
      <c r="J69" s="81"/>
      <c r="L69" s="100"/>
      <c r="N69" s="151">
        <f t="shared" si="0"/>
        <v>0</v>
      </c>
      <c r="O69" s="151">
        <f t="shared" si="1"/>
        <v>0</v>
      </c>
      <c r="P69" s="151">
        <f t="shared" si="2"/>
        <v>0</v>
      </c>
      <c r="Q69" s="166">
        <v>4</v>
      </c>
      <c r="R69" s="182"/>
      <c r="S69" s="169">
        <v>1</v>
      </c>
      <c r="T69" s="186"/>
      <c r="U69" s="172">
        <v>4</v>
      </c>
      <c r="Y69" s="226">
        <f t="shared" si="3"/>
        <v>9</v>
      </c>
      <c r="Z69" s="226">
        <f t="shared" si="4"/>
        <v>0</v>
      </c>
      <c r="AA69" s="226">
        <f t="shared" si="5"/>
        <v>9</v>
      </c>
      <c r="AB69" s="241">
        <v>14</v>
      </c>
      <c r="AC69" s="263"/>
      <c r="AD69" s="245">
        <v>7</v>
      </c>
      <c r="AE69" s="266"/>
      <c r="AF69" s="248">
        <v>2</v>
      </c>
      <c r="AG69" s="269"/>
      <c r="AH69" s="251">
        <v>2</v>
      </c>
      <c r="AI69" s="272"/>
      <c r="AJ69" s="227">
        <f t="shared" si="6"/>
        <v>25</v>
      </c>
      <c r="AK69" s="227">
        <f t="shared" si="7"/>
        <v>0</v>
      </c>
      <c r="AL69" s="227">
        <f t="shared" si="8"/>
        <v>25</v>
      </c>
      <c r="AN69" s="327"/>
      <c r="AP69" s="330"/>
      <c r="AQ69" s="7">
        <v>1</v>
      </c>
      <c r="AR69" s="333"/>
      <c r="AS69" s="202"/>
      <c r="AT69" s="336"/>
      <c r="AV69" s="339"/>
      <c r="AW69" s="151">
        <f t="shared" si="9"/>
        <v>1</v>
      </c>
      <c r="AX69" s="151">
        <f t="shared" si="10"/>
        <v>0</v>
      </c>
      <c r="AY69" s="151">
        <f t="shared" si="11"/>
        <v>1</v>
      </c>
      <c r="AZ69" s="360"/>
      <c r="BA69" s="399"/>
      <c r="BB69" s="363">
        <v>1</v>
      </c>
      <c r="BC69" s="402"/>
      <c r="BD69" s="366">
        <v>2</v>
      </c>
      <c r="BE69" s="405"/>
      <c r="BF69" s="369"/>
      <c r="BG69" s="408"/>
      <c r="BH69" s="395">
        <f t="shared" si="12"/>
        <v>3</v>
      </c>
      <c r="BI69" s="395">
        <f t="shared" si="13"/>
        <v>0</v>
      </c>
      <c r="BJ69" s="395">
        <f t="shared" si="14"/>
        <v>3</v>
      </c>
      <c r="BK69" s="76"/>
      <c r="BL69" s="450"/>
      <c r="BM69" s="76"/>
      <c r="BN69" s="450"/>
      <c r="BO69" s="76">
        <v>1</v>
      </c>
      <c r="BP69" s="450"/>
      <c r="BQ69" s="76"/>
      <c r="BR69" s="450"/>
      <c r="BS69" s="395">
        <f t="shared" si="15"/>
        <v>1</v>
      </c>
      <c r="BT69" s="395">
        <f t="shared" si="16"/>
        <v>0</v>
      </c>
      <c r="BU69" s="395">
        <f t="shared" si="17"/>
        <v>1</v>
      </c>
      <c r="BV69" s="503"/>
      <c r="BX69" s="506"/>
      <c r="BZ69" s="509"/>
      <c r="CB69" s="512"/>
      <c r="CC69" s="493"/>
      <c r="CD69" s="515"/>
      <c r="CF69" s="500">
        <f t="shared" si="18"/>
        <v>0</v>
      </c>
      <c r="CG69" s="500">
        <f t="shared" si="19"/>
        <v>0</v>
      </c>
      <c r="CH69" s="500">
        <f t="shared" si="20"/>
        <v>0</v>
      </c>
      <c r="CI69" s="554"/>
      <c r="CK69" s="557"/>
      <c r="CM69" s="560"/>
      <c r="CO69" s="563"/>
      <c r="CQ69" s="545">
        <f t="shared" si="21"/>
        <v>0</v>
      </c>
      <c r="CR69" s="545">
        <f t="shared" si="22"/>
        <v>0</v>
      </c>
      <c r="CS69" s="545">
        <f t="shared" si="23"/>
        <v>0</v>
      </c>
      <c r="CU69" s="600"/>
      <c r="CW69" s="604"/>
      <c r="CY69" s="608"/>
      <c r="DA69" s="612"/>
      <c r="DB69" s="619">
        <f t="shared" si="24"/>
        <v>0</v>
      </c>
      <c r="DC69" s="619">
        <f t="shared" si="25"/>
        <v>0</v>
      </c>
      <c r="DD69" s="619">
        <f t="shared" si="26"/>
        <v>0</v>
      </c>
    </row>
    <row r="70" spans="1:108" s="7" customFormat="1" x14ac:dyDescent="0.2">
      <c r="B70" s="32" t="s">
        <v>113</v>
      </c>
      <c r="C70" s="7" t="s">
        <v>114</v>
      </c>
      <c r="D70" s="12"/>
      <c r="F70" s="76"/>
      <c r="H70" s="76"/>
      <c r="J70" s="81"/>
      <c r="L70" s="100"/>
      <c r="N70" s="151">
        <f t="shared" ref="N70:N133" si="27">D70+F70+H70+J70+L70</f>
        <v>0</v>
      </c>
      <c r="O70" s="151">
        <f t="shared" ref="O70:O133" si="28">E70+G70+I70+K70+M70</f>
        <v>0</v>
      </c>
      <c r="P70" s="151">
        <f t="shared" ref="P70:P133" si="29">N70+O70</f>
        <v>0</v>
      </c>
      <c r="Q70" s="166"/>
      <c r="R70" s="182"/>
      <c r="S70" s="169"/>
      <c r="T70" s="186"/>
      <c r="U70" s="172">
        <v>4</v>
      </c>
      <c r="Y70" s="226">
        <f t="shared" ref="Y70:Y133" si="30">Q70+S70+U70+W70</f>
        <v>4</v>
      </c>
      <c r="Z70" s="226">
        <f t="shared" ref="Z70:Z133" si="31">R70+T70+V70+X70</f>
        <v>0</v>
      </c>
      <c r="AA70" s="226">
        <f t="shared" ref="AA70:AA133" si="32">Y70+Z70</f>
        <v>4</v>
      </c>
      <c r="AB70" s="241">
        <v>3</v>
      </c>
      <c r="AC70" s="263"/>
      <c r="AD70" s="245">
        <v>2</v>
      </c>
      <c r="AE70" s="266"/>
      <c r="AF70" s="248"/>
      <c r="AG70" s="269"/>
      <c r="AH70" s="251"/>
      <c r="AI70" s="272"/>
      <c r="AJ70" s="227">
        <f t="shared" ref="AJ70:AJ133" si="33">AB70+AD70+AF70+AH70</f>
        <v>5</v>
      </c>
      <c r="AK70" s="227">
        <f t="shared" ref="AK70:AK133" si="34">AC70+AE70+AG70+AI70</f>
        <v>0</v>
      </c>
      <c r="AL70" s="227">
        <f t="shared" ref="AL70:AL133" si="35">AJ70+AK70</f>
        <v>5</v>
      </c>
      <c r="AN70" s="327"/>
      <c r="AP70" s="330"/>
      <c r="AQ70" s="7">
        <v>1</v>
      </c>
      <c r="AR70" s="333"/>
      <c r="AS70" s="202"/>
      <c r="AT70" s="336"/>
      <c r="AV70" s="339"/>
      <c r="AW70" s="151">
        <f t="shared" ref="AW70:AW133" si="36">AM70+AO70+AQ70+AS70+AU70</f>
        <v>1</v>
      </c>
      <c r="AX70" s="151">
        <f t="shared" ref="AX70:AX133" si="37">AN70+AP70+AR70+AT70+AV70</f>
        <v>0</v>
      </c>
      <c r="AY70" s="151">
        <f t="shared" ref="AY70:AY133" si="38">AW70+AX70</f>
        <v>1</v>
      </c>
      <c r="AZ70" s="360"/>
      <c r="BA70" s="399"/>
      <c r="BB70" s="363">
        <v>1</v>
      </c>
      <c r="BC70" s="402"/>
      <c r="BD70" s="366">
        <v>2</v>
      </c>
      <c r="BE70" s="405"/>
      <c r="BF70" s="369"/>
      <c r="BG70" s="408"/>
      <c r="BH70" s="395">
        <f t="shared" ref="BH70:BH133" si="39">AZ70+BB70+BD70+BF70</f>
        <v>3</v>
      </c>
      <c r="BI70" s="395">
        <f t="shared" ref="BI70:BI133" si="40">BA70+BC70+BE70+BG70</f>
        <v>0</v>
      </c>
      <c r="BJ70" s="395">
        <f t="shared" ref="BJ70:BJ133" si="41">BH70+BI70</f>
        <v>3</v>
      </c>
      <c r="BK70" s="76"/>
      <c r="BL70" s="450"/>
      <c r="BM70" s="76"/>
      <c r="BN70" s="450"/>
      <c r="BO70" s="76">
        <v>1</v>
      </c>
      <c r="BP70" s="450"/>
      <c r="BQ70" s="76"/>
      <c r="BR70" s="450"/>
      <c r="BS70" s="395">
        <f t="shared" ref="BS70:BS133" si="42">BK70+BM70+BO70+BQ70</f>
        <v>1</v>
      </c>
      <c r="BT70" s="395">
        <f t="shared" ref="BT70:BT133" si="43">BL70+BN70+BP70+BR70</f>
        <v>0</v>
      </c>
      <c r="BU70" s="395">
        <f t="shared" ref="BU70:BU133" si="44">BS70+BT70</f>
        <v>1</v>
      </c>
      <c r="BV70" s="503"/>
      <c r="BX70" s="506"/>
      <c r="BZ70" s="509"/>
      <c r="CB70" s="512"/>
      <c r="CC70" s="493"/>
      <c r="CD70" s="515"/>
      <c r="CF70" s="500">
        <f t="shared" ref="CF70:CF133" si="45">BV70+BX70+BZ70+CB70+CD70</f>
        <v>0</v>
      </c>
      <c r="CG70" s="500">
        <f t="shared" ref="CG70:CG133" si="46">BW70+BY70+CA70+CC70+CE70</f>
        <v>0</v>
      </c>
      <c r="CH70" s="500">
        <f t="shared" ref="CH70:CH133" si="47">CF70+CG70</f>
        <v>0</v>
      </c>
      <c r="CI70" s="554"/>
      <c r="CK70" s="557"/>
      <c r="CM70" s="560"/>
      <c r="CO70" s="563"/>
      <c r="CQ70" s="545">
        <f t="shared" ref="CQ70:CQ133" si="48">CI70+CK70+CM70+CO70</f>
        <v>0</v>
      </c>
      <c r="CR70" s="545">
        <f t="shared" ref="CR70:CR133" si="49">CJ70+CL70+CN70+CP70</f>
        <v>0</v>
      </c>
      <c r="CS70" s="545">
        <f t="shared" ref="CS70:CS133" si="50">CQ70+CR70</f>
        <v>0</v>
      </c>
      <c r="CU70" s="600"/>
      <c r="CW70" s="604"/>
      <c r="CY70" s="608"/>
      <c r="DA70" s="612"/>
      <c r="DB70" s="619">
        <f t="shared" ref="DB70:DB133" si="51">CT70+CV70+CX70+CZ70</f>
        <v>0</v>
      </c>
      <c r="DC70" s="619">
        <f t="shared" ref="DC70:DC133" si="52">CU70+CW70+CY70+DA70</f>
        <v>0</v>
      </c>
      <c r="DD70" s="619">
        <f t="shared" ref="DD70:DD133" si="53">DB70+DC70</f>
        <v>0</v>
      </c>
    </row>
    <row r="71" spans="1:108" s="7" customFormat="1" x14ac:dyDescent="0.2">
      <c r="B71" s="32" t="s">
        <v>115</v>
      </c>
      <c r="C71" s="7" t="s">
        <v>116</v>
      </c>
      <c r="D71" s="12"/>
      <c r="F71" s="76"/>
      <c r="H71" s="76"/>
      <c r="J71" s="81"/>
      <c r="L71" s="100"/>
      <c r="N71" s="151">
        <f t="shared" si="27"/>
        <v>0</v>
      </c>
      <c r="O71" s="151">
        <f t="shared" si="28"/>
        <v>0</v>
      </c>
      <c r="P71" s="151">
        <f t="shared" si="29"/>
        <v>0</v>
      </c>
      <c r="Q71" s="166"/>
      <c r="R71" s="182"/>
      <c r="S71" s="169"/>
      <c r="T71" s="186"/>
      <c r="U71" s="172"/>
      <c r="Y71" s="226">
        <f t="shared" si="30"/>
        <v>0</v>
      </c>
      <c r="Z71" s="226">
        <f t="shared" si="31"/>
        <v>0</v>
      </c>
      <c r="AA71" s="226">
        <f t="shared" si="32"/>
        <v>0</v>
      </c>
      <c r="AB71" s="241"/>
      <c r="AC71" s="263"/>
      <c r="AD71" s="245"/>
      <c r="AE71" s="266"/>
      <c r="AF71" s="248"/>
      <c r="AG71" s="269"/>
      <c r="AH71" s="251"/>
      <c r="AI71" s="272"/>
      <c r="AJ71" s="227">
        <f t="shared" si="33"/>
        <v>0</v>
      </c>
      <c r="AK71" s="227">
        <f t="shared" si="34"/>
        <v>0</v>
      </c>
      <c r="AL71" s="227">
        <f t="shared" si="35"/>
        <v>0</v>
      </c>
      <c r="AN71" s="327"/>
      <c r="AP71" s="330"/>
      <c r="AR71" s="333"/>
      <c r="AS71" s="202"/>
      <c r="AT71" s="336"/>
      <c r="AV71" s="339"/>
      <c r="AW71" s="151">
        <f t="shared" si="36"/>
        <v>0</v>
      </c>
      <c r="AX71" s="151">
        <f t="shared" si="37"/>
        <v>0</v>
      </c>
      <c r="AY71" s="151">
        <f t="shared" si="38"/>
        <v>0</v>
      </c>
      <c r="AZ71" s="360"/>
      <c r="BA71" s="399"/>
      <c r="BB71" s="363"/>
      <c r="BC71" s="402"/>
      <c r="BD71" s="366"/>
      <c r="BE71" s="405"/>
      <c r="BF71" s="369"/>
      <c r="BG71" s="408"/>
      <c r="BH71" s="395">
        <f t="shared" si="39"/>
        <v>0</v>
      </c>
      <c r="BI71" s="395">
        <f t="shared" si="40"/>
        <v>0</v>
      </c>
      <c r="BJ71" s="395">
        <f t="shared" si="41"/>
        <v>0</v>
      </c>
      <c r="BK71" s="76"/>
      <c r="BL71" s="450"/>
      <c r="BM71" s="76"/>
      <c r="BN71" s="450"/>
      <c r="BO71" s="76"/>
      <c r="BP71" s="450"/>
      <c r="BQ71" s="76"/>
      <c r="BR71" s="450"/>
      <c r="BS71" s="395">
        <f t="shared" si="42"/>
        <v>0</v>
      </c>
      <c r="BT71" s="395">
        <f t="shared" si="43"/>
        <v>0</v>
      </c>
      <c r="BU71" s="395">
        <f t="shared" si="44"/>
        <v>0</v>
      </c>
      <c r="BV71" s="503"/>
      <c r="BX71" s="506"/>
      <c r="BZ71" s="509"/>
      <c r="CB71" s="512"/>
      <c r="CC71" s="493"/>
      <c r="CD71" s="515"/>
      <c r="CF71" s="500">
        <f t="shared" si="45"/>
        <v>0</v>
      </c>
      <c r="CG71" s="500">
        <f t="shared" si="46"/>
        <v>0</v>
      </c>
      <c r="CH71" s="500">
        <f t="shared" si="47"/>
        <v>0</v>
      </c>
      <c r="CI71" s="554"/>
      <c r="CK71" s="557"/>
      <c r="CM71" s="560"/>
      <c r="CO71" s="563"/>
      <c r="CQ71" s="545">
        <f t="shared" si="48"/>
        <v>0</v>
      </c>
      <c r="CR71" s="545">
        <f t="shared" si="49"/>
        <v>0</v>
      </c>
      <c r="CS71" s="545">
        <f t="shared" si="50"/>
        <v>0</v>
      </c>
      <c r="CU71" s="600"/>
      <c r="CW71" s="604"/>
      <c r="CY71" s="608"/>
      <c r="DA71" s="612"/>
      <c r="DB71" s="619">
        <f t="shared" si="51"/>
        <v>0</v>
      </c>
      <c r="DC71" s="619">
        <f t="shared" si="52"/>
        <v>0</v>
      </c>
      <c r="DD71" s="619">
        <f t="shared" si="53"/>
        <v>0</v>
      </c>
    </row>
    <row r="72" spans="1:108" s="7" customFormat="1" x14ac:dyDescent="0.2">
      <c r="B72" s="32" t="s">
        <v>117</v>
      </c>
      <c r="C72" s="7" t="s">
        <v>118</v>
      </c>
      <c r="D72" s="12"/>
      <c r="F72" s="76"/>
      <c r="H72" s="76"/>
      <c r="J72" s="81"/>
      <c r="L72" s="100"/>
      <c r="N72" s="151">
        <f t="shared" si="27"/>
        <v>0</v>
      </c>
      <c r="O72" s="151">
        <f t="shared" si="28"/>
        <v>0</v>
      </c>
      <c r="P72" s="151">
        <f t="shared" si="29"/>
        <v>0</v>
      </c>
      <c r="Q72" s="166"/>
      <c r="R72" s="182"/>
      <c r="S72" s="169"/>
      <c r="T72" s="186"/>
      <c r="U72" s="172"/>
      <c r="Y72" s="226">
        <f t="shared" si="30"/>
        <v>0</v>
      </c>
      <c r="Z72" s="226">
        <f t="shared" si="31"/>
        <v>0</v>
      </c>
      <c r="AA72" s="226">
        <f t="shared" si="32"/>
        <v>0</v>
      </c>
      <c r="AB72" s="241"/>
      <c r="AC72" s="263"/>
      <c r="AD72" s="245"/>
      <c r="AE72" s="266"/>
      <c r="AF72" s="248">
        <v>2</v>
      </c>
      <c r="AG72" s="269"/>
      <c r="AH72" s="251"/>
      <c r="AI72" s="272"/>
      <c r="AJ72" s="227">
        <f t="shared" si="33"/>
        <v>2</v>
      </c>
      <c r="AK72" s="227">
        <f t="shared" si="34"/>
        <v>0</v>
      </c>
      <c r="AL72" s="227">
        <f t="shared" si="35"/>
        <v>2</v>
      </c>
      <c r="AN72" s="327"/>
      <c r="AP72" s="330"/>
      <c r="AR72" s="333"/>
      <c r="AS72" s="202"/>
      <c r="AT72" s="336"/>
      <c r="AV72" s="339"/>
      <c r="AW72" s="151">
        <f t="shared" si="36"/>
        <v>0</v>
      </c>
      <c r="AX72" s="151">
        <f t="shared" si="37"/>
        <v>0</v>
      </c>
      <c r="AY72" s="151">
        <f t="shared" si="38"/>
        <v>0</v>
      </c>
      <c r="AZ72" s="360"/>
      <c r="BA72" s="399"/>
      <c r="BB72" s="363">
        <v>2</v>
      </c>
      <c r="BC72" s="402"/>
      <c r="BD72" s="366"/>
      <c r="BE72" s="405"/>
      <c r="BF72" s="369"/>
      <c r="BG72" s="408"/>
      <c r="BH72" s="395">
        <f t="shared" si="39"/>
        <v>2</v>
      </c>
      <c r="BI72" s="395">
        <f t="shared" si="40"/>
        <v>0</v>
      </c>
      <c r="BJ72" s="395">
        <f t="shared" si="41"/>
        <v>2</v>
      </c>
      <c r="BK72" s="76"/>
      <c r="BL72" s="450"/>
      <c r="BM72" s="76"/>
      <c r="BN72" s="450"/>
      <c r="BO72" s="76"/>
      <c r="BP72" s="450"/>
      <c r="BQ72" s="76">
        <v>2</v>
      </c>
      <c r="BR72" s="450"/>
      <c r="BS72" s="395">
        <f t="shared" si="42"/>
        <v>2</v>
      </c>
      <c r="BT72" s="395">
        <f t="shared" si="43"/>
        <v>0</v>
      </c>
      <c r="BU72" s="395">
        <f t="shared" si="44"/>
        <v>2</v>
      </c>
      <c r="BV72" s="503"/>
      <c r="BX72" s="506"/>
      <c r="BZ72" s="509"/>
      <c r="CB72" s="512"/>
      <c r="CC72" s="493"/>
      <c r="CD72" s="515"/>
      <c r="CF72" s="500">
        <f t="shared" si="45"/>
        <v>0</v>
      </c>
      <c r="CG72" s="500">
        <f t="shared" si="46"/>
        <v>0</v>
      </c>
      <c r="CH72" s="500">
        <f t="shared" si="47"/>
        <v>0</v>
      </c>
      <c r="CI72" s="554"/>
      <c r="CK72" s="557"/>
      <c r="CM72" s="560"/>
      <c r="CO72" s="563"/>
      <c r="CQ72" s="545">
        <f t="shared" si="48"/>
        <v>0</v>
      </c>
      <c r="CR72" s="545">
        <f t="shared" si="49"/>
        <v>0</v>
      </c>
      <c r="CS72" s="545">
        <f t="shared" si="50"/>
        <v>0</v>
      </c>
      <c r="CU72" s="600"/>
      <c r="CW72" s="604"/>
      <c r="CY72" s="608"/>
      <c r="DA72" s="612"/>
      <c r="DB72" s="619">
        <f t="shared" si="51"/>
        <v>0</v>
      </c>
      <c r="DC72" s="619">
        <f t="shared" si="52"/>
        <v>0</v>
      </c>
      <c r="DD72" s="619">
        <f t="shared" si="53"/>
        <v>0</v>
      </c>
    </row>
    <row r="73" spans="1:108" s="7" customFormat="1" x14ac:dyDescent="0.2">
      <c r="B73" s="32" t="s">
        <v>119</v>
      </c>
      <c r="C73" s="7" t="s">
        <v>120</v>
      </c>
      <c r="D73" s="12"/>
      <c r="F73" s="76"/>
      <c r="H73" s="76"/>
      <c r="J73" s="81"/>
      <c r="L73" s="100"/>
      <c r="N73" s="151">
        <f t="shared" si="27"/>
        <v>0</v>
      </c>
      <c r="O73" s="151">
        <f t="shared" si="28"/>
        <v>0</v>
      </c>
      <c r="P73" s="151">
        <f t="shared" si="29"/>
        <v>0</v>
      </c>
      <c r="Q73" s="166"/>
      <c r="R73" s="182"/>
      <c r="S73" s="169"/>
      <c r="T73" s="186"/>
      <c r="U73" s="172"/>
      <c r="Y73" s="226">
        <f t="shared" si="30"/>
        <v>0</v>
      </c>
      <c r="Z73" s="226">
        <f t="shared" si="31"/>
        <v>0</v>
      </c>
      <c r="AA73" s="226">
        <f t="shared" si="32"/>
        <v>0</v>
      </c>
      <c r="AB73" s="241">
        <v>1</v>
      </c>
      <c r="AC73" s="263"/>
      <c r="AD73" s="245">
        <v>1</v>
      </c>
      <c r="AE73" s="266"/>
      <c r="AF73" s="248"/>
      <c r="AG73" s="269"/>
      <c r="AH73" s="251">
        <v>3</v>
      </c>
      <c r="AI73" s="272"/>
      <c r="AJ73" s="227">
        <f t="shared" si="33"/>
        <v>5</v>
      </c>
      <c r="AK73" s="227">
        <f t="shared" si="34"/>
        <v>0</v>
      </c>
      <c r="AL73" s="227">
        <f t="shared" si="35"/>
        <v>5</v>
      </c>
      <c r="AN73" s="327"/>
      <c r="AP73" s="330"/>
      <c r="AR73" s="333"/>
      <c r="AS73" s="202"/>
      <c r="AT73" s="336"/>
      <c r="AV73" s="339"/>
      <c r="AW73" s="151">
        <f t="shared" si="36"/>
        <v>0</v>
      </c>
      <c r="AX73" s="151">
        <f t="shared" si="37"/>
        <v>0</v>
      </c>
      <c r="AY73" s="151">
        <f t="shared" si="38"/>
        <v>0</v>
      </c>
      <c r="AZ73" s="360">
        <v>1</v>
      </c>
      <c r="BA73" s="399"/>
      <c r="BB73" s="363">
        <v>1</v>
      </c>
      <c r="BC73" s="402"/>
      <c r="BD73" s="366">
        <v>1</v>
      </c>
      <c r="BE73" s="405"/>
      <c r="BF73" s="369"/>
      <c r="BG73" s="408"/>
      <c r="BH73" s="395">
        <f t="shared" si="39"/>
        <v>3</v>
      </c>
      <c r="BI73" s="395">
        <f t="shared" si="40"/>
        <v>0</v>
      </c>
      <c r="BJ73" s="395">
        <f t="shared" si="41"/>
        <v>3</v>
      </c>
      <c r="BK73" s="76">
        <v>2</v>
      </c>
      <c r="BL73" s="450"/>
      <c r="BM73" s="76"/>
      <c r="BN73" s="450"/>
      <c r="BO73" s="76"/>
      <c r="BP73" s="450"/>
      <c r="BQ73" s="76">
        <v>2</v>
      </c>
      <c r="BR73" s="450"/>
      <c r="BS73" s="395">
        <f t="shared" si="42"/>
        <v>4</v>
      </c>
      <c r="BT73" s="395">
        <f t="shared" si="43"/>
        <v>0</v>
      </c>
      <c r="BU73" s="395">
        <f t="shared" si="44"/>
        <v>4</v>
      </c>
      <c r="BV73" s="503"/>
      <c r="BX73" s="506"/>
      <c r="BZ73" s="509"/>
      <c r="CB73" s="512">
        <v>1</v>
      </c>
      <c r="CC73" s="493"/>
      <c r="CD73" s="515"/>
      <c r="CF73" s="500">
        <f t="shared" si="45"/>
        <v>1</v>
      </c>
      <c r="CG73" s="500">
        <f t="shared" si="46"/>
        <v>0</v>
      </c>
      <c r="CH73" s="500">
        <f t="shared" si="47"/>
        <v>1</v>
      </c>
      <c r="CI73" s="554"/>
      <c r="CK73" s="557">
        <v>5</v>
      </c>
      <c r="CM73" s="560"/>
      <c r="CO73" s="563">
        <v>3</v>
      </c>
      <c r="CQ73" s="545">
        <f t="shared" si="48"/>
        <v>8</v>
      </c>
      <c r="CR73" s="545">
        <f t="shared" si="49"/>
        <v>0</v>
      </c>
      <c r="CS73" s="545">
        <f t="shared" si="50"/>
        <v>8</v>
      </c>
      <c r="CU73" s="600"/>
      <c r="CW73" s="604"/>
      <c r="CY73" s="608"/>
      <c r="DA73" s="612"/>
      <c r="DB73" s="619">
        <f t="shared" si="51"/>
        <v>0</v>
      </c>
      <c r="DC73" s="619">
        <f t="shared" si="52"/>
        <v>0</v>
      </c>
      <c r="DD73" s="619">
        <f t="shared" si="53"/>
        <v>0</v>
      </c>
    </row>
    <row r="74" spans="1:108" s="7" customFormat="1" x14ac:dyDescent="0.2">
      <c r="B74" s="32" t="s">
        <v>121</v>
      </c>
      <c r="C74" s="7" t="s">
        <v>122</v>
      </c>
      <c r="D74" s="12"/>
      <c r="F74" s="76"/>
      <c r="H74" s="76"/>
      <c r="J74" s="81"/>
      <c r="L74" s="100"/>
      <c r="N74" s="151">
        <f t="shared" si="27"/>
        <v>0</v>
      </c>
      <c r="O74" s="151">
        <f t="shared" si="28"/>
        <v>0</v>
      </c>
      <c r="P74" s="151">
        <f t="shared" si="29"/>
        <v>0</v>
      </c>
      <c r="Q74" s="166"/>
      <c r="R74" s="182"/>
      <c r="S74" s="169"/>
      <c r="T74" s="186"/>
      <c r="U74" s="172"/>
      <c r="Y74" s="226">
        <f t="shared" si="30"/>
        <v>0</v>
      </c>
      <c r="Z74" s="226">
        <f t="shared" si="31"/>
        <v>0</v>
      </c>
      <c r="AA74" s="226">
        <f t="shared" si="32"/>
        <v>0</v>
      </c>
      <c r="AB74" s="241"/>
      <c r="AC74" s="263"/>
      <c r="AD74" s="245"/>
      <c r="AE74" s="266"/>
      <c r="AF74" s="248"/>
      <c r="AG74" s="269"/>
      <c r="AH74" s="251"/>
      <c r="AI74" s="272"/>
      <c r="AJ74" s="227">
        <f t="shared" si="33"/>
        <v>0</v>
      </c>
      <c r="AK74" s="227">
        <f t="shared" si="34"/>
        <v>0</v>
      </c>
      <c r="AL74" s="227">
        <f t="shared" si="35"/>
        <v>0</v>
      </c>
      <c r="AN74" s="327"/>
      <c r="AP74" s="330"/>
      <c r="AR74" s="333"/>
      <c r="AS74" s="202"/>
      <c r="AT74" s="336"/>
      <c r="AV74" s="339"/>
      <c r="AW74" s="151">
        <f t="shared" si="36"/>
        <v>0</v>
      </c>
      <c r="AX74" s="151">
        <f t="shared" si="37"/>
        <v>0</v>
      </c>
      <c r="AY74" s="151">
        <f t="shared" si="38"/>
        <v>0</v>
      </c>
      <c r="AZ74" s="360"/>
      <c r="BA74" s="399"/>
      <c r="BB74" s="363">
        <v>1</v>
      </c>
      <c r="BC74" s="402"/>
      <c r="BD74" s="366">
        <v>1</v>
      </c>
      <c r="BE74" s="405"/>
      <c r="BF74" s="369"/>
      <c r="BG74" s="408"/>
      <c r="BH74" s="395">
        <f t="shared" si="39"/>
        <v>2</v>
      </c>
      <c r="BI74" s="395">
        <f t="shared" si="40"/>
        <v>0</v>
      </c>
      <c r="BJ74" s="395">
        <f t="shared" si="41"/>
        <v>2</v>
      </c>
      <c r="BK74" s="76"/>
      <c r="BL74" s="450"/>
      <c r="BM74" s="76"/>
      <c r="BN74" s="450"/>
      <c r="BO74" s="76"/>
      <c r="BP74" s="450"/>
      <c r="BQ74" s="76"/>
      <c r="BR74" s="450"/>
      <c r="BS74" s="395">
        <f t="shared" si="42"/>
        <v>0</v>
      </c>
      <c r="BT74" s="395">
        <f t="shared" si="43"/>
        <v>0</v>
      </c>
      <c r="BU74" s="395">
        <f t="shared" si="44"/>
        <v>0</v>
      </c>
      <c r="BV74" s="503"/>
      <c r="BX74" s="506"/>
      <c r="BZ74" s="509"/>
      <c r="CB74" s="512"/>
      <c r="CC74" s="493"/>
      <c r="CD74" s="515"/>
      <c r="CF74" s="500">
        <f t="shared" si="45"/>
        <v>0</v>
      </c>
      <c r="CG74" s="500">
        <f t="shared" si="46"/>
        <v>0</v>
      </c>
      <c r="CH74" s="500">
        <f t="shared" si="47"/>
        <v>0</v>
      </c>
      <c r="CI74" s="554"/>
      <c r="CK74" s="557"/>
      <c r="CM74" s="560"/>
      <c r="CO74" s="563"/>
      <c r="CQ74" s="545">
        <f t="shared" si="48"/>
        <v>0</v>
      </c>
      <c r="CR74" s="545">
        <f t="shared" si="49"/>
        <v>0</v>
      </c>
      <c r="CS74" s="545">
        <f t="shared" si="50"/>
        <v>0</v>
      </c>
      <c r="CU74" s="600"/>
      <c r="CW74" s="604"/>
      <c r="CY74" s="608"/>
      <c r="DA74" s="612"/>
      <c r="DB74" s="619">
        <f t="shared" si="51"/>
        <v>0</v>
      </c>
      <c r="DC74" s="619">
        <f t="shared" si="52"/>
        <v>0</v>
      </c>
      <c r="DD74" s="619">
        <f t="shared" si="53"/>
        <v>0</v>
      </c>
    </row>
    <row r="75" spans="1:108" s="7" customFormat="1" x14ac:dyDescent="0.2">
      <c r="B75" s="32" t="s">
        <v>123</v>
      </c>
      <c r="C75" s="7" t="s">
        <v>124</v>
      </c>
      <c r="D75" s="12"/>
      <c r="F75" s="76"/>
      <c r="H75" s="76"/>
      <c r="J75" s="81"/>
      <c r="L75" s="100"/>
      <c r="N75" s="151">
        <f t="shared" si="27"/>
        <v>0</v>
      </c>
      <c r="O75" s="151">
        <f t="shared" si="28"/>
        <v>0</v>
      </c>
      <c r="P75" s="151">
        <f t="shared" si="29"/>
        <v>0</v>
      </c>
      <c r="Q75" s="166"/>
      <c r="R75" s="182"/>
      <c r="S75" s="169"/>
      <c r="T75" s="186"/>
      <c r="U75" s="172"/>
      <c r="Y75" s="226">
        <f t="shared" si="30"/>
        <v>0</v>
      </c>
      <c r="Z75" s="226">
        <f t="shared" si="31"/>
        <v>0</v>
      </c>
      <c r="AA75" s="226">
        <f t="shared" si="32"/>
        <v>0</v>
      </c>
      <c r="AB75" s="241"/>
      <c r="AC75" s="263"/>
      <c r="AD75" s="245"/>
      <c r="AE75" s="266"/>
      <c r="AF75" s="248"/>
      <c r="AG75" s="269"/>
      <c r="AH75" s="251"/>
      <c r="AI75" s="272"/>
      <c r="AJ75" s="227">
        <f t="shared" si="33"/>
        <v>0</v>
      </c>
      <c r="AK75" s="227">
        <f t="shared" si="34"/>
        <v>0</v>
      </c>
      <c r="AL75" s="227">
        <f t="shared" si="35"/>
        <v>0</v>
      </c>
      <c r="AN75" s="327"/>
      <c r="AP75" s="330"/>
      <c r="AR75" s="333"/>
      <c r="AS75" s="202"/>
      <c r="AT75" s="336"/>
      <c r="AV75" s="339"/>
      <c r="AW75" s="151">
        <f t="shared" si="36"/>
        <v>0</v>
      </c>
      <c r="AX75" s="151">
        <f t="shared" si="37"/>
        <v>0</v>
      </c>
      <c r="AY75" s="151">
        <f t="shared" si="38"/>
        <v>0</v>
      </c>
      <c r="AZ75" s="360"/>
      <c r="BA75" s="399"/>
      <c r="BB75" s="363"/>
      <c r="BC75" s="402"/>
      <c r="BD75" s="366"/>
      <c r="BE75" s="405"/>
      <c r="BF75" s="369"/>
      <c r="BG75" s="408"/>
      <c r="BH75" s="395">
        <f t="shared" si="39"/>
        <v>0</v>
      </c>
      <c r="BI75" s="395">
        <f t="shared" si="40"/>
        <v>0</v>
      </c>
      <c r="BJ75" s="395">
        <f t="shared" si="41"/>
        <v>0</v>
      </c>
      <c r="BK75" s="76"/>
      <c r="BL75" s="450"/>
      <c r="BM75" s="76"/>
      <c r="BN75" s="450"/>
      <c r="BO75" s="76"/>
      <c r="BP75" s="450"/>
      <c r="BQ75" s="76"/>
      <c r="BR75" s="450"/>
      <c r="BS75" s="395">
        <f t="shared" si="42"/>
        <v>0</v>
      </c>
      <c r="BT75" s="395">
        <f t="shared" si="43"/>
        <v>0</v>
      </c>
      <c r="BU75" s="395">
        <f t="shared" si="44"/>
        <v>0</v>
      </c>
      <c r="BV75" s="503"/>
      <c r="BX75" s="506"/>
      <c r="BZ75" s="509"/>
      <c r="CB75" s="512"/>
      <c r="CC75" s="493"/>
      <c r="CD75" s="515"/>
      <c r="CF75" s="500">
        <f t="shared" si="45"/>
        <v>0</v>
      </c>
      <c r="CG75" s="500">
        <f t="shared" si="46"/>
        <v>0</v>
      </c>
      <c r="CH75" s="500">
        <f t="shared" si="47"/>
        <v>0</v>
      </c>
      <c r="CI75" s="554"/>
      <c r="CK75" s="557"/>
      <c r="CM75" s="560"/>
      <c r="CO75" s="563"/>
      <c r="CQ75" s="545">
        <f t="shared" si="48"/>
        <v>0</v>
      </c>
      <c r="CR75" s="545">
        <f t="shared" si="49"/>
        <v>0</v>
      </c>
      <c r="CS75" s="545">
        <f t="shared" si="50"/>
        <v>0</v>
      </c>
      <c r="CU75" s="600"/>
      <c r="CW75" s="604"/>
      <c r="CY75" s="608"/>
      <c r="DA75" s="612"/>
      <c r="DB75" s="619">
        <f t="shared" si="51"/>
        <v>0</v>
      </c>
      <c r="DC75" s="619">
        <f t="shared" si="52"/>
        <v>0</v>
      </c>
      <c r="DD75" s="619">
        <f t="shared" si="53"/>
        <v>0</v>
      </c>
    </row>
    <row r="76" spans="1:108" s="7" customFormat="1" x14ac:dyDescent="0.2">
      <c r="B76" s="32" t="s">
        <v>125</v>
      </c>
      <c r="C76" s="7" t="s">
        <v>126</v>
      </c>
      <c r="D76" s="12"/>
      <c r="F76" s="76"/>
      <c r="H76" s="76"/>
      <c r="J76" s="81"/>
      <c r="L76" s="100"/>
      <c r="N76" s="151">
        <f t="shared" si="27"/>
        <v>0</v>
      </c>
      <c r="O76" s="151">
        <f t="shared" si="28"/>
        <v>0</v>
      </c>
      <c r="P76" s="151">
        <f t="shared" si="29"/>
        <v>0</v>
      </c>
      <c r="Q76" s="166"/>
      <c r="R76" s="182"/>
      <c r="S76" s="169"/>
      <c r="T76" s="186"/>
      <c r="U76" s="172"/>
      <c r="Y76" s="226">
        <f t="shared" si="30"/>
        <v>0</v>
      </c>
      <c r="Z76" s="226">
        <f t="shared" si="31"/>
        <v>0</v>
      </c>
      <c r="AA76" s="226">
        <f t="shared" si="32"/>
        <v>0</v>
      </c>
      <c r="AB76" s="241"/>
      <c r="AC76" s="263"/>
      <c r="AD76" s="245"/>
      <c r="AE76" s="266"/>
      <c r="AF76" s="248"/>
      <c r="AG76" s="269"/>
      <c r="AH76" s="251"/>
      <c r="AI76" s="272"/>
      <c r="AJ76" s="227">
        <f t="shared" si="33"/>
        <v>0</v>
      </c>
      <c r="AK76" s="227">
        <f t="shared" si="34"/>
        <v>0</v>
      </c>
      <c r="AL76" s="227">
        <f t="shared" si="35"/>
        <v>0</v>
      </c>
      <c r="AN76" s="327"/>
      <c r="AP76" s="330"/>
      <c r="AR76" s="333"/>
      <c r="AS76" s="202"/>
      <c r="AT76" s="336"/>
      <c r="AV76" s="339"/>
      <c r="AW76" s="151">
        <f t="shared" si="36"/>
        <v>0</v>
      </c>
      <c r="AX76" s="151">
        <f t="shared" si="37"/>
        <v>0</v>
      </c>
      <c r="AY76" s="151">
        <f t="shared" si="38"/>
        <v>0</v>
      </c>
      <c r="AZ76" s="360"/>
      <c r="BA76" s="399"/>
      <c r="BB76" s="363"/>
      <c r="BC76" s="402"/>
      <c r="BD76" s="366"/>
      <c r="BE76" s="405"/>
      <c r="BF76" s="369"/>
      <c r="BG76" s="408"/>
      <c r="BH76" s="395">
        <f t="shared" si="39"/>
        <v>0</v>
      </c>
      <c r="BI76" s="395">
        <f t="shared" si="40"/>
        <v>0</v>
      </c>
      <c r="BJ76" s="395">
        <f t="shared" si="41"/>
        <v>0</v>
      </c>
      <c r="BK76" s="76"/>
      <c r="BL76" s="450"/>
      <c r="BM76" s="76"/>
      <c r="BN76" s="450"/>
      <c r="BO76" s="76"/>
      <c r="BP76" s="450"/>
      <c r="BQ76" s="76"/>
      <c r="BR76" s="450"/>
      <c r="BS76" s="395">
        <f t="shared" si="42"/>
        <v>0</v>
      </c>
      <c r="BT76" s="395">
        <f t="shared" si="43"/>
        <v>0</v>
      </c>
      <c r="BU76" s="395">
        <f t="shared" si="44"/>
        <v>0</v>
      </c>
      <c r="BV76" s="503"/>
      <c r="BX76" s="506"/>
      <c r="BZ76" s="509"/>
      <c r="CB76" s="512"/>
      <c r="CC76" s="493"/>
      <c r="CD76" s="515"/>
      <c r="CF76" s="500">
        <f t="shared" si="45"/>
        <v>0</v>
      </c>
      <c r="CG76" s="500">
        <f t="shared" si="46"/>
        <v>0</v>
      </c>
      <c r="CH76" s="500">
        <f t="shared" si="47"/>
        <v>0</v>
      </c>
      <c r="CI76" s="554"/>
      <c r="CK76" s="557"/>
      <c r="CM76" s="560"/>
      <c r="CO76" s="563"/>
      <c r="CQ76" s="545">
        <f t="shared" si="48"/>
        <v>0</v>
      </c>
      <c r="CR76" s="545">
        <f t="shared" si="49"/>
        <v>0</v>
      </c>
      <c r="CS76" s="545">
        <f t="shared" si="50"/>
        <v>0</v>
      </c>
      <c r="CU76" s="600"/>
      <c r="CW76" s="604"/>
      <c r="CY76" s="608"/>
      <c r="DA76" s="612"/>
      <c r="DB76" s="619">
        <f t="shared" si="51"/>
        <v>0</v>
      </c>
      <c r="DC76" s="619">
        <f t="shared" si="52"/>
        <v>0</v>
      </c>
      <c r="DD76" s="619">
        <f t="shared" si="53"/>
        <v>0</v>
      </c>
    </row>
    <row r="77" spans="1:108" s="7" customFormat="1" x14ac:dyDescent="0.2">
      <c r="B77" s="32" t="s">
        <v>127</v>
      </c>
      <c r="C77" s="7" t="s">
        <v>128</v>
      </c>
      <c r="D77" s="12"/>
      <c r="F77" s="76"/>
      <c r="H77" s="76"/>
      <c r="J77" s="81"/>
      <c r="L77" s="100"/>
      <c r="N77" s="151">
        <f t="shared" si="27"/>
        <v>0</v>
      </c>
      <c r="O77" s="151">
        <f t="shared" si="28"/>
        <v>0</v>
      </c>
      <c r="P77" s="151">
        <f t="shared" si="29"/>
        <v>0</v>
      </c>
      <c r="Q77" s="166"/>
      <c r="R77" s="182"/>
      <c r="S77" s="169"/>
      <c r="T77" s="186"/>
      <c r="U77" s="172"/>
      <c r="Y77" s="226">
        <f t="shared" si="30"/>
        <v>0</v>
      </c>
      <c r="Z77" s="226">
        <f t="shared" si="31"/>
        <v>0</v>
      </c>
      <c r="AA77" s="226">
        <f t="shared" si="32"/>
        <v>0</v>
      </c>
      <c r="AB77" s="241"/>
      <c r="AC77" s="263"/>
      <c r="AD77" s="245"/>
      <c r="AE77" s="266"/>
      <c r="AF77" s="248">
        <v>1</v>
      </c>
      <c r="AG77" s="269"/>
      <c r="AH77" s="251"/>
      <c r="AI77" s="272"/>
      <c r="AJ77" s="227">
        <f t="shared" si="33"/>
        <v>1</v>
      </c>
      <c r="AK77" s="227">
        <f t="shared" si="34"/>
        <v>0</v>
      </c>
      <c r="AL77" s="227">
        <f t="shared" si="35"/>
        <v>1</v>
      </c>
      <c r="AN77" s="327"/>
      <c r="AP77" s="330"/>
      <c r="AR77" s="333"/>
      <c r="AS77" s="202">
        <v>2</v>
      </c>
      <c r="AT77" s="336"/>
      <c r="AV77" s="339"/>
      <c r="AW77" s="151">
        <f t="shared" si="36"/>
        <v>2</v>
      </c>
      <c r="AX77" s="151">
        <f t="shared" si="37"/>
        <v>0</v>
      </c>
      <c r="AY77" s="151">
        <f t="shared" si="38"/>
        <v>2</v>
      </c>
      <c r="AZ77" s="360">
        <v>2</v>
      </c>
      <c r="BA77" s="399"/>
      <c r="BB77" s="363"/>
      <c r="BC77" s="402"/>
      <c r="BD77" s="366"/>
      <c r="BE77" s="405"/>
      <c r="BF77" s="369"/>
      <c r="BG77" s="408"/>
      <c r="BH77" s="395">
        <f t="shared" si="39"/>
        <v>2</v>
      </c>
      <c r="BI77" s="395">
        <f t="shared" si="40"/>
        <v>0</v>
      </c>
      <c r="BJ77" s="395">
        <f t="shared" si="41"/>
        <v>2</v>
      </c>
      <c r="BK77" s="76"/>
      <c r="BL77" s="450"/>
      <c r="BM77" s="76"/>
      <c r="BN77" s="450"/>
      <c r="BO77" s="76"/>
      <c r="BP77" s="450"/>
      <c r="BQ77" s="76"/>
      <c r="BR77" s="450"/>
      <c r="BS77" s="395">
        <f t="shared" si="42"/>
        <v>0</v>
      </c>
      <c r="BT77" s="395">
        <f t="shared" si="43"/>
        <v>0</v>
      </c>
      <c r="BU77" s="395">
        <f t="shared" si="44"/>
        <v>0</v>
      </c>
      <c r="BV77" s="503"/>
      <c r="BX77" s="506"/>
      <c r="BZ77" s="509"/>
      <c r="CB77" s="512"/>
      <c r="CC77" s="493"/>
      <c r="CD77" s="515"/>
      <c r="CF77" s="500">
        <f t="shared" si="45"/>
        <v>0</v>
      </c>
      <c r="CG77" s="500">
        <f t="shared" si="46"/>
        <v>0</v>
      </c>
      <c r="CH77" s="500">
        <f t="shared" si="47"/>
        <v>0</v>
      </c>
      <c r="CI77" s="554"/>
      <c r="CK77" s="557"/>
      <c r="CM77" s="560"/>
      <c r="CO77" s="563">
        <v>3</v>
      </c>
      <c r="CQ77" s="545">
        <f t="shared" si="48"/>
        <v>3</v>
      </c>
      <c r="CR77" s="545">
        <f t="shared" si="49"/>
        <v>0</v>
      </c>
      <c r="CS77" s="545">
        <f t="shared" si="50"/>
        <v>3</v>
      </c>
      <c r="CU77" s="600"/>
      <c r="CW77" s="604"/>
      <c r="CY77" s="608"/>
      <c r="DA77" s="612"/>
      <c r="DB77" s="619">
        <f t="shared" si="51"/>
        <v>0</v>
      </c>
      <c r="DC77" s="619">
        <f t="shared" si="52"/>
        <v>0</v>
      </c>
      <c r="DD77" s="619">
        <f t="shared" si="53"/>
        <v>0</v>
      </c>
    </row>
    <row r="78" spans="1:108" s="7" customFormat="1" x14ac:dyDescent="0.2">
      <c r="B78" s="32" t="s">
        <v>129</v>
      </c>
      <c r="C78" s="7" t="s">
        <v>130</v>
      </c>
      <c r="D78" s="12"/>
      <c r="F78" s="76"/>
      <c r="H78" s="76"/>
      <c r="J78" s="81"/>
      <c r="L78" s="100"/>
      <c r="N78" s="151">
        <f t="shared" si="27"/>
        <v>0</v>
      </c>
      <c r="O78" s="151">
        <f t="shared" si="28"/>
        <v>0</v>
      </c>
      <c r="P78" s="151">
        <f t="shared" si="29"/>
        <v>0</v>
      </c>
      <c r="Q78" s="166"/>
      <c r="R78" s="182"/>
      <c r="S78" s="169"/>
      <c r="T78" s="186"/>
      <c r="U78" s="172"/>
      <c r="Y78" s="226">
        <f t="shared" si="30"/>
        <v>0</v>
      </c>
      <c r="Z78" s="226">
        <f t="shared" si="31"/>
        <v>0</v>
      </c>
      <c r="AA78" s="226">
        <f t="shared" si="32"/>
        <v>0</v>
      </c>
      <c r="AB78" s="241"/>
      <c r="AC78" s="263"/>
      <c r="AD78" s="245"/>
      <c r="AE78" s="266"/>
      <c r="AF78" s="248"/>
      <c r="AG78" s="269"/>
      <c r="AH78" s="251"/>
      <c r="AI78" s="272"/>
      <c r="AJ78" s="227">
        <f t="shared" si="33"/>
        <v>0</v>
      </c>
      <c r="AK78" s="227">
        <f t="shared" si="34"/>
        <v>0</v>
      </c>
      <c r="AL78" s="227">
        <f t="shared" si="35"/>
        <v>0</v>
      </c>
      <c r="AN78" s="327"/>
      <c r="AP78" s="330"/>
      <c r="AR78" s="333"/>
      <c r="AS78" s="202"/>
      <c r="AT78" s="336"/>
      <c r="AV78" s="339"/>
      <c r="AW78" s="151">
        <f t="shared" si="36"/>
        <v>0</v>
      </c>
      <c r="AX78" s="151">
        <f t="shared" si="37"/>
        <v>0</v>
      </c>
      <c r="AY78" s="151">
        <f t="shared" si="38"/>
        <v>0</v>
      </c>
      <c r="AZ78" s="360"/>
      <c r="BA78" s="399"/>
      <c r="BB78" s="363"/>
      <c r="BC78" s="402"/>
      <c r="BD78" s="366"/>
      <c r="BE78" s="405"/>
      <c r="BF78" s="369"/>
      <c r="BG78" s="408"/>
      <c r="BH78" s="395">
        <f t="shared" si="39"/>
        <v>0</v>
      </c>
      <c r="BI78" s="395">
        <f t="shared" si="40"/>
        <v>0</v>
      </c>
      <c r="BJ78" s="395">
        <f t="shared" si="41"/>
        <v>0</v>
      </c>
      <c r="BK78" s="76"/>
      <c r="BL78" s="450"/>
      <c r="BM78" s="76"/>
      <c r="BN78" s="450"/>
      <c r="BO78" s="76"/>
      <c r="BP78" s="450"/>
      <c r="BQ78" s="76"/>
      <c r="BR78" s="450"/>
      <c r="BS78" s="395">
        <f t="shared" si="42"/>
        <v>0</v>
      </c>
      <c r="BT78" s="395">
        <f t="shared" si="43"/>
        <v>0</v>
      </c>
      <c r="BU78" s="395">
        <f t="shared" si="44"/>
        <v>0</v>
      </c>
      <c r="BV78" s="503"/>
      <c r="BX78" s="506"/>
      <c r="BZ78" s="509"/>
      <c r="CB78" s="512"/>
      <c r="CC78" s="493"/>
      <c r="CD78" s="515"/>
      <c r="CF78" s="500">
        <f t="shared" si="45"/>
        <v>0</v>
      </c>
      <c r="CG78" s="500">
        <f t="shared" si="46"/>
        <v>0</v>
      </c>
      <c r="CH78" s="500">
        <f t="shared" si="47"/>
        <v>0</v>
      </c>
      <c r="CI78" s="554"/>
      <c r="CK78" s="557"/>
      <c r="CM78" s="560"/>
      <c r="CO78" s="563"/>
      <c r="CQ78" s="545">
        <f t="shared" si="48"/>
        <v>0</v>
      </c>
      <c r="CR78" s="545">
        <f t="shared" si="49"/>
        <v>0</v>
      </c>
      <c r="CS78" s="545">
        <f t="shared" si="50"/>
        <v>0</v>
      </c>
      <c r="CU78" s="600"/>
      <c r="CW78" s="604"/>
      <c r="CY78" s="608"/>
      <c r="DA78" s="612"/>
      <c r="DB78" s="619">
        <f t="shared" si="51"/>
        <v>0</v>
      </c>
      <c r="DC78" s="619">
        <f t="shared" si="52"/>
        <v>0</v>
      </c>
      <c r="DD78" s="619">
        <f t="shared" si="53"/>
        <v>0</v>
      </c>
    </row>
    <row r="79" spans="1:108" s="7" customFormat="1" ht="15" x14ac:dyDescent="0.25">
      <c r="B79" s="51" t="s">
        <v>626</v>
      </c>
      <c r="C79" s="52" t="s">
        <v>627</v>
      </c>
      <c r="D79" s="12"/>
      <c r="F79" s="76"/>
      <c r="H79" s="76"/>
      <c r="J79" s="81"/>
      <c r="L79" s="100"/>
      <c r="N79" s="151">
        <f t="shared" si="27"/>
        <v>0</v>
      </c>
      <c r="O79" s="151">
        <f t="shared" si="28"/>
        <v>0</v>
      </c>
      <c r="P79" s="151">
        <f t="shared" si="29"/>
        <v>0</v>
      </c>
      <c r="Q79" s="166"/>
      <c r="R79" s="182"/>
      <c r="S79" s="169"/>
      <c r="T79" s="186"/>
      <c r="U79" s="172"/>
      <c r="Y79" s="226">
        <f t="shared" si="30"/>
        <v>0</v>
      </c>
      <c r="Z79" s="226">
        <f t="shared" si="31"/>
        <v>0</v>
      </c>
      <c r="AA79" s="226">
        <f t="shared" si="32"/>
        <v>0</v>
      </c>
      <c r="AB79" s="241"/>
      <c r="AC79" s="263"/>
      <c r="AD79" s="245"/>
      <c r="AE79" s="266"/>
      <c r="AF79" s="248"/>
      <c r="AG79" s="269"/>
      <c r="AH79" s="251"/>
      <c r="AI79" s="272"/>
      <c r="AJ79" s="227">
        <f t="shared" si="33"/>
        <v>0</v>
      </c>
      <c r="AK79" s="227">
        <f t="shared" si="34"/>
        <v>0</v>
      </c>
      <c r="AL79" s="227">
        <f t="shared" si="35"/>
        <v>0</v>
      </c>
      <c r="AN79" s="327"/>
      <c r="AP79" s="330"/>
      <c r="AR79" s="333"/>
      <c r="AS79" s="202"/>
      <c r="AT79" s="336"/>
      <c r="AV79" s="339"/>
      <c r="AW79" s="151">
        <f t="shared" si="36"/>
        <v>0</v>
      </c>
      <c r="AX79" s="151">
        <f t="shared" si="37"/>
        <v>0</v>
      </c>
      <c r="AY79" s="151">
        <f t="shared" si="38"/>
        <v>0</v>
      </c>
      <c r="AZ79" s="360"/>
      <c r="BA79" s="399"/>
      <c r="BB79" s="363"/>
      <c r="BC79" s="402"/>
      <c r="BD79" s="366"/>
      <c r="BE79" s="405"/>
      <c r="BF79" s="369"/>
      <c r="BG79" s="408"/>
      <c r="BH79" s="395">
        <f t="shared" si="39"/>
        <v>0</v>
      </c>
      <c r="BI79" s="395">
        <f t="shared" si="40"/>
        <v>0</v>
      </c>
      <c r="BJ79" s="395">
        <f t="shared" si="41"/>
        <v>0</v>
      </c>
      <c r="BK79" s="76"/>
      <c r="BL79" s="450"/>
      <c r="BM79" s="76"/>
      <c r="BN79" s="450"/>
      <c r="BO79" s="76"/>
      <c r="BP79" s="450"/>
      <c r="BQ79" s="76"/>
      <c r="BR79" s="450"/>
      <c r="BS79" s="395">
        <f t="shared" si="42"/>
        <v>0</v>
      </c>
      <c r="BT79" s="395">
        <f t="shared" si="43"/>
        <v>0</v>
      </c>
      <c r="BU79" s="395">
        <f t="shared" si="44"/>
        <v>0</v>
      </c>
      <c r="BV79" s="503"/>
      <c r="BX79" s="506"/>
      <c r="BZ79" s="509"/>
      <c r="CB79" s="512"/>
      <c r="CC79" s="493"/>
      <c r="CD79" s="515"/>
      <c r="CF79" s="500">
        <f t="shared" si="45"/>
        <v>0</v>
      </c>
      <c r="CG79" s="500">
        <f t="shared" si="46"/>
        <v>0</v>
      </c>
      <c r="CH79" s="500">
        <f t="shared" si="47"/>
        <v>0</v>
      </c>
      <c r="CI79" s="554"/>
      <c r="CK79" s="557"/>
      <c r="CM79" s="560"/>
      <c r="CO79" s="563"/>
      <c r="CQ79" s="545">
        <f t="shared" si="48"/>
        <v>0</v>
      </c>
      <c r="CR79" s="545">
        <f t="shared" si="49"/>
        <v>0</v>
      </c>
      <c r="CS79" s="545">
        <f t="shared" si="50"/>
        <v>0</v>
      </c>
      <c r="CU79" s="600"/>
      <c r="CW79" s="604"/>
      <c r="CY79" s="608"/>
      <c r="DA79" s="612"/>
      <c r="DB79" s="619">
        <f t="shared" si="51"/>
        <v>0</v>
      </c>
      <c r="DC79" s="619">
        <f t="shared" si="52"/>
        <v>0</v>
      </c>
      <c r="DD79" s="619">
        <f t="shared" si="53"/>
        <v>0</v>
      </c>
    </row>
    <row r="80" spans="1:108" s="7" customFormat="1" x14ac:dyDescent="0.2">
      <c r="A80" s="19">
        <v>5</v>
      </c>
      <c r="B80" s="31"/>
      <c r="C80" s="19" t="s">
        <v>131</v>
      </c>
      <c r="D80" s="12"/>
      <c r="F80" s="76"/>
      <c r="H80" s="76"/>
      <c r="J80" s="81"/>
      <c r="L80" s="100"/>
      <c r="N80" s="151">
        <f t="shared" si="27"/>
        <v>0</v>
      </c>
      <c r="O80" s="151">
        <f t="shared" si="28"/>
        <v>0</v>
      </c>
      <c r="P80" s="151">
        <f t="shared" si="29"/>
        <v>0</v>
      </c>
      <c r="Q80" s="166"/>
      <c r="R80" s="182"/>
      <c r="S80" s="169"/>
      <c r="T80" s="186"/>
      <c r="U80" s="172"/>
      <c r="Y80" s="226">
        <f t="shared" si="30"/>
        <v>0</v>
      </c>
      <c r="Z80" s="226">
        <f t="shared" si="31"/>
        <v>0</v>
      </c>
      <c r="AA80" s="226">
        <f t="shared" si="32"/>
        <v>0</v>
      </c>
      <c r="AB80" s="241"/>
      <c r="AC80" s="263"/>
      <c r="AD80" s="245"/>
      <c r="AE80" s="266"/>
      <c r="AF80" s="248"/>
      <c r="AG80" s="269"/>
      <c r="AH80" s="251"/>
      <c r="AI80" s="272"/>
      <c r="AJ80" s="227">
        <f t="shared" si="33"/>
        <v>0</v>
      </c>
      <c r="AK80" s="227">
        <f t="shared" si="34"/>
        <v>0</v>
      </c>
      <c r="AL80" s="227">
        <f t="shared" si="35"/>
        <v>0</v>
      </c>
      <c r="AN80" s="327"/>
      <c r="AP80" s="330"/>
      <c r="AR80" s="333"/>
      <c r="AS80" s="202"/>
      <c r="AT80" s="336"/>
      <c r="AV80" s="342"/>
      <c r="AW80" s="151">
        <f t="shared" si="36"/>
        <v>0</v>
      </c>
      <c r="AX80" s="151">
        <f t="shared" si="37"/>
        <v>0</v>
      </c>
      <c r="AY80" s="151">
        <f t="shared" si="38"/>
        <v>0</v>
      </c>
      <c r="AZ80" s="360"/>
      <c r="BA80" s="399"/>
      <c r="BB80" s="363"/>
      <c r="BC80" s="402"/>
      <c r="BD80" s="366"/>
      <c r="BE80" s="405"/>
      <c r="BF80" s="369"/>
      <c r="BG80" s="408"/>
      <c r="BH80" s="395">
        <f t="shared" si="39"/>
        <v>0</v>
      </c>
      <c r="BI80" s="395">
        <f t="shared" si="40"/>
        <v>0</v>
      </c>
      <c r="BJ80" s="395">
        <f t="shared" si="41"/>
        <v>0</v>
      </c>
      <c r="BK80" s="76"/>
      <c r="BL80" s="450"/>
      <c r="BM80" s="76"/>
      <c r="BN80" s="450"/>
      <c r="BO80" s="76"/>
      <c r="BP80" s="450"/>
      <c r="BQ80" s="76"/>
      <c r="BR80" s="450"/>
      <c r="BS80" s="395">
        <f t="shared" si="42"/>
        <v>0</v>
      </c>
      <c r="BT80" s="395">
        <f t="shared" si="43"/>
        <v>0</v>
      </c>
      <c r="BU80" s="395">
        <f t="shared" si="44"/>
        <v>0</v>
      </c>
      <c r="BV80" s="503"/>
      <c r="BX80" s="506"/>
      <c r="BZ80" s="509"/>
      <c r="CB80" s="512"/>
      <c r="CC80" s="493"/>
      <c r="CD80" s="515"/>
      <c r="CF80" s="500">
        <f t="shared" si="45"/>
        <v>0</v>
      </c>
      <c r="CG80" s="500">
        <f t="shared" si="46"/>
        <v>0</v>
      </c>
      <c r="CH80" s="500">
        <f t="shared" si="47"/>
        <v>0</v>
      </c>
      <c r="CI80" s="554"/>
      <c r="CK80" s="557"/>
      <c r="CM80" s="560"/>
      <c r="CO80" s="563"/>
      <c r="CQ80" s="545">
        <f t="shared" si="48"/>
        <v>0</v>
      </c>
      <c r="CR80" s="545">
        <f t="shared" si="49"/>
        <v>0</v>
      </c>
      <c r="CS80" s="545">
        <f t="shared" si="50"/>
        <v>0</v>
      </c>
      <c r="CU80" s="600"/>
      <c r="CW80" s="604"/>
      <c r="CY80" s="608"/>
      <c r="DA80" s="612"/>
      <c r="DB80" s="619">
        <f t="shared" si="51"/>
        <v>0</v>
      </c>
      <c r="DC80" s="619">
        <f t="shared" si="52"/>
        <v>0</v>
      </c>
      <c r="DD80" s="619">
        <f t="shared" si="53"/>
        <v>0</v>
      </c>
    </row>
    <row r="81" spans="1:108" s="7" customFormat="1" x14ac:dyDescent="0.2">
      <c r="A81" s="19"/>
      <c r="B81" s="32" t="s">
        <v>132</v>
      </c>
      <c r="C81" s="7" t="s">
        <v>133</v>
      </c>
      <c r="D81" s="12"/>
      <c r="F81" s="76"/>
      <c r="H81" s="76"/>
      <c r="J81" s="81"/>
      <c r="L81" s="100"/>
      <c r="N81" s="151">
        <f t="shared" si="27"/>
        <v>0</v>
      </c>
      <c r="O81" s="151">
        <f t="shared" si="28"/>
        <v>0</v>
      </c>
      <c r="P81" s="151">
        <f t="shared" si="29"/>
        <v>0</v>
      </c>
      <c r="Q81" s="166"/>
      <c r="R81" s="182">
        <v>1</v>
      </c>
      <c r="S81" s="169"/>
      <c r="T81" s="186">
        <v>1</v>
      </c>
      <c r="U81" s="172"/>
      <c r="Y81" s="226">
        <f t="shared" si="30"/>
        <v>0</v>
      </c>
      <c r="Z81" s="226">
        <f t="shared" si="31"/>
        <v>2</v>
      </c>
      <c r="AA81" s="226">
        <f t="shared" si="32"/>
        <v>2</v>
      </c>
      <c r="AB81" s="241"/>
      <c r="AC81" s="263">
        <v>1</v>
      </c>
      <c r="AD81" s="245">
        <v>1</v>
      </c>
      <c r="AE81" s="266">
        <v>1</v>
      </c>
      <c r="AF81" s="248"/>
      <c r="AG81" s="269">
        <v>1</v>
      </c>
      <c r="AH81" s="251"/>
      <c r="AI81" s="272">
        <v>1</v>
      </c>
      <c r="AJ81" s="227">
        <f t="shared" si="33"/>
        <v>1</v>
      </c>
      <c r="AK81" s="227">
        <f t="shared" si="34"/>
        <v>4</v>
      </c>
      <c r="AL81" s="227">
        <f t="shared" si="35"/>
        <v>5</v>
      </c>
      <c r="AN81" s="327">
        <v>1</v>
      </c>
      <c r="AP81" s="330">
        <v>1</v>
      </c>
      <c r="AR81" s="333">
        <v>1</v>
      </c>
      <c r="AS81" s="202"/>
      <c r="AT81" s="336">
        <v>1</v>
      </c>
      <c r="AV81" s="339">
        <v>1</v>
      </c>
      <c r="AW81" s="151">
        <f t="shared" si="36"/>
        <v>0</v>
      </c>
      <c r="AX81" s="151">
        <f t="shared" si="37"/>
        <v>5</v>
      </c>
      <c r="AY81" s="151">
        <f t="shared" si="38"/>
        <v>5</v>
      </c>
      <c r="AZ81" s="360"/>
      <c r="BA81" s="399">
        <v>1</v>
      </c>
      <c r="BB81" s="363"/>
      <c r="BC81" s="402">
        <v>1</v>
      </c>
      <c r="BD81" s="366"/>
      <c r="BE81" s="405">
        <v>1</v>
      </c>
      <c r="BF81" s="369"/>
      <c r="BG81" s="408">
        <v>1</v>
      </c>
      <c r="BH81" s="395">
        <f t="shared" si="39"/>
        <v>0</v>
      </c>
      <c r="BI81" s="395">
        <f t="shared" si="40"/>
        <v>4</v>
      </c>
      <c r="BJ81" s="395">
        <f t="shared" si="41"/>
        <v>4</v>
      </c>
      <c r="BK81" s="76"/>
      <c r="BL81" s="450">
        <v>1</v>
      </c>
      <c r="BM81" s="76"/>
      <c r="BN81" s="450">
        <v>1</v>
      </c>
      <c r="BO81" s="76"/>
      <c r="BP81" s="450">
        <v>1</v>
      </c>
      <c r="BQ81" s="76"/>
      <c r="BR81" s="450">
        <v>1</v>
      </c>
      <c r="BS81" s="395">
        <f t="shared" si="42"/>
        <v>0</v>
      </c>
      <c r="BT81" s="395">
        <f t="shared" si="43"/>
        <v>4</v>
      </c>
      <c r="BU81" s="395">
        <f t="shared" si="44"/>
        <v>4</v>
      </c>
      <c r="BV81" s="503"/>
      <c r="BX81" s="506"/>
      <c r="BZ81" s="509"/>
      <c r="CB81" s="512"/>
      <c r="CC81" s="493"/>
      <c r="CD81" s="515"/>
      <c r="CF81" s="500">
        <f t="shared" si="45"/>
        <v>0</v>
      </c>
      <c r="CG81" s="500">
        <f t="shared" si="46"/>
        <v>0</v>
      </c>
      <c r="CH81" s="500">
        <f t="shared" si="47"/>
        <v>0</v>
      </c>
      <c r="CI81" s="554"/>
      <c r="CK81" s="557"/>
      <c r="CM81" s="560"/>
      <c r="CO81" s="563"/>
      <c r="CQ81" s="545">
        <f t="shared" si="48"/>
        <v>0</v>
      </c>
      <c r="CR81" s="545">
        <f t="shared" si="49"/>
        <v>0</v>
      </c>
      <c r="CS81" s="545">
        <f t="shared" si="50"/>
        <v>0</v>
      </c>
      <c r="CU81" s="600">
        <v>1</v>
      </c>
      <c r="CW81" s="604">
        <v>1</v>
      </c>
      <c r="CY81" s="608">
        <v>1</v>
      </c>
      <c r="DA81" s="612">
        <v>1</v>
      </c>
      <c r="DB81" s="619">
        <f t="shared" si="51"/>
        <v>0</v>
      </c>
      <c r="DC81" s="619">
        <f t="shared" si="52"/>
        <v>4</v>
      </c>
      <c r="DD81" s="619">
        <f t="shared" si="53"/>
        <v>4</v>
      </c>
    </row>
    <row r="82" spans="1:108" s="7" customFormat="1" x14ac:dyDescent="0.2">
      <c r="A82" s="19"/>
      <c r="B82" s="32" t="s">
        <v>134</v>
      </c>
      <c r="C82" s="7" t="s">
        <v>64</v>
      </c>
      <c r="D82" s="12"/>
      <c r="F82" s="78"/>
      <c r="H82" s="78"/>
      <c r="J82" s="80"/>
      <c r="L82" s="100"/>
      <c r="N82" s="151">
        <f t="shared" si="27"/>
        <v>0</v>
      </c>
      <c r="O82" s="151">
        <f t="shared" si="28"/>
        <v>0</v>
      </c>
      <c r="P82" s="151">
        <f t="shared" si="29"/>
        <v>0</v>
      </c>
      <c r="Q82" s="166"/>
      <c r="R82" s="182">
        <v>2</v>
      </c>
      <c r="S82" s="169"/>
      <c r="T82" s="186">
        <v>2</v>
      </c>
      <c r="U82" s="172"/>
      <c r="Y82" s="226">
        <f t="shared" si="30"/>
        <v>0</v>
      </c>
      <c r="Z82" s="226">
        <f t="shared" si="31"/>
        <v>4</v>
      </c>
      <c r="AA82" s="226">
        <f t="shared" si="32"/>
        <v>4</v>
      </c>
      <c r="AB82" s="241"/>
      <c r="AC82" s="263">
        <v>2</v>
      </c>
      <c r="AD82" s="245">
        <v>1</v>
      </c>
      <c r="AE82" s="266">
        <v>2</v>
      </c>
      <c r="AF82" s="248"/>
      <c r="AG82" s="269">
        <v>2</v>
      </c>
      <c r="AH82" s="251"/>
      <c r="AI82" s="272">
        <v>2</v>
      </c>
      <c r="AJ82" s="227">
        <f t="shared" si="33"/>
        <v>1</v>
      </c>
      <c r="AK82" s="227">
        <f t="shared" si="34"/>
        <v>8</v>
      </c>
      <c r="AL82" s="227">
        <f t="shared" si="35"/>
        <v>9</v>
      </c>
      <c r="AN82" s="327">
        <v>2</v>
      </c>
      <c r="AP82" s="330">
        <v>2</v>
      </c>
      <c r="AR82" s="333">
        <v>2</v>
      </c>
      <c r="AS82" s="202"/>
      <c r="AT82" s="336">
        <v>2</v>
      </c>
      <c r="AV82" s="339">
        <v>2</v>
      </c>
      <c r="AW82" s="151">
        <f t="shared" si="36"/>
        <v>0</v>
      </c>
      <c r="AX82" s="151">
        <f t="shared" si="37"/>
        <v>10</v>
      </c>
      <c r="AY82" s="151">
        <f t="shared" si="38"/>
        <v>10</v>
      </c>
      <c r="AZ82" s="360"/>
      <c r="BA82" s="399">
        <v>2</v>
      </c>
      <c r="BB82" s="363"/>
      <c r="BC82" s="402">
        <v>2</v>
      </c>
      <c r="BD82" s="366"/>
      <c r="BE82" s="405">
        <v>2</v>
      </c>
      <c r="BF82" s="369"/>
      <c r="BG82" s="408">
        <v>2</v>
      </c>
      <c r="BH82" s="395">
        <f t="shared" si="39"/>
        <v>0</v>
      </c>
      <c r="BI82" s="395">
        <f t="shared" si="40"/>
        <v>8</v>
      </c>
      <c r="BJ82" s="395">
        <f t="shared" si="41"/>
        <v>8</v>
      </c>
      <c r="BK82" s="76"/>
      <c r="BL82" s="450">
        <v>2</v>
      </c>
      <c r="BM82" s="76"/>
      <c r="BN82" s="450">
        <v>2</v>
      </c>
      <c r="BO82" s="76"/>
      <c r="BP82" s="450">
        <v>2</v>
      </c>
      <c r="BQ82" s="76"/>
      <c r="BR82" s="450">
        <v>2</v>
      </c>
      <c r="BS82" s="395">
        <f t="shared" si="42"/>
        <v>0</v>
      </c>
      <c r="BT82" s="395">
        <f t="shared" si="43"/>
        <v>8</v>
      </c>
      <c r="BU82" s="395">
        <f t="shared" si="44"/>
        <v>8</v>
      </c>
      <c r="BV82" s="503"/>
      <c r="BX82" s="506"/>
      <c r="BZ82" s="509"/>
      <c r="CB82" s="512"/>
      <c r="CC82" s="493"/>
      <c r="CD82" s="515"/>
      <c r="CF82" s="500">
        <f t="shared" si="45"/>
        <v>0</v>
      </c>
      <c r="CG82" s="500">
        <f t="shared" si="46"/>
        <v>0</v>
      </c>
      <c r="CH82" s="500">
        <f t="shared" si="47"/>
        <v>0</v>
      </c>
      <c r="CI82" s="554"/>
      <c r="CK82" s="557"/>
      <c r="CM82" s="560"/>
      <c r="CO82" s="563"/>
      <c r="CQ82" s="545">
        <f t="shared" si="48"/>
        <v>0</v>
      </c>
      <c r="CR82" s="545">
        <f t="shared" si="49"/>
        <v>0</v>
      </c>
      <c r="CS82" s="545">
        <f t="shared" si="50"/>
        <v>0</v>
      </c>
      <c r="CU82" s="600">
        <v>2</v>
      </c>
      <c r="CW82" s="604">
        <v>2</v>
      </c>
      <c r="CY82" s="608">
        <v>2</v>
      </c>
      <c r="DA82" s="612">
        <v>2</v>
      </c>
      <c r="DB82" s="619">
        <f t="shared" si="51"/>
        <v>0</v>
      </c>
      <c r="DC82" s="619">
        <f t="shared" si="52"/>
        <v>8</v>
      </c>
      <c r="DD82" s="619">
        <f t="shared" si="53"/>
        <v>8</v>
      </c>
    </row>
    <row r="83" spans="1:108" s="7" customFormat="1" x14ac:dyDescent="0.2">
      <c r="A83" s="19"/>
      <c r="B83" s="32" t="s">
        <v>135</v>
      </c>
      <c r="C83" s="7" t="s">
        <v>78</v>
      </c>
      <c r="D83" s="12"/>
      <c r="F83" s="78"/>
      <c r="H83" s="78"/>
      <c r="J83" s="80"/>
      <c r="L83" s="100"/>
      <c r="N83" s="151">
        <f t="shared" si="27"/>
        <v>0</v>
      </c>
      <c r="O83" s="151">
        <f t="shared" si="28"/>
        <v>0</v>
      </c>
      <c r="P83" s="151">
        <f t="shared" si="29"/>
        <v>0</v>
      </c>
      <c r="Q83" s="166"/>
      <c r="R83" s="182">
        <v>2</v>
      </c>
      <c r="S83" s="169"/>
      <c r="T83" s="186">
        <v>2</v>
      </c>
      <c r="U83" s="172"/>
      <c r="Y83" s="226">
        <f t="shared" si="30"/>
        <v>0</v>
      </c>
      <c r="Z83" s="226">
        <f t="shared" si="31"/>
        <v>4</v>
      </c>
      <c r="AA83" s="226">
        <f t="shared" si="32"/>
        <v>4</v>
      </c>
      <c r="AB83" s="241"/>
      <c r="AC83" s="263">
        <v>2</v>
      </c>
      <c r="AD83" s="245">
        <v>1</v>
      </c>
      <c r="AE83" s="266">
        <v>2</v>
      </c>
      <c r="AF83" s="248"/>
      <c r="AG83" s="269">
        <v>2</v>
      </c>
      <c r="AH83" s="251"/>
      <c r="AI83" s="272">
        <v>2</v>
      </c>
      <c r="AJ83" s="227">
        <f t="shared" si="33"/>
        <v>1</v>
      </c>
      <c r="AK83" s="227">
        <f t="shared" si="34"/>
        <v>8</v>
      </c>
      <c r="AL83" s="227">
        <f t="shared" si="35"/>
        <v>9</v>
      </c>
      <c r="AN83" s="327">
        <v>2</v>
      </c>
      <c r="AP83" s="330">
        <v>2</v>
      </c>
      <c r="AR83" s="333">
        <v>2</v>
      </c>
      <c r="AS83" s="202"/>
      <c r="AT83" s="336">
        <v>2</v>
      </c>
      <c r="AV83" s="339">
        <v>2</v>
      </c>
      <c r="AW83" s="151">
        <f t="shared" si="36"/>
        <v>0</v>
      </c>
      <c r="AX83" s="151">
        <f t="shared" si="37"/>
        <v>10</v>
      </c>
      <c r="AY83" s="151">
        <f t="shared" si="38"/>
        <v>10</v>
      </c>
      <c r="AZ83" s="360"/>
      <c r="BA83" s="399">
        <v>2</v>
      </c>
      <c r="BB83" s="363"/>
      <c r="BC83" s="402">
        <v>2</v>
      </c>
      <c r="BD83" s="366"/>
      <c r="BE83" s="405">
        <v>2</v>
      </c>
      <c r="BF83" s="369"/>
      <c r="BG83" s="408">
        <v>2</v>
      </c>
      <c r="BH83" s="395">
        <f t="shared" si="39"/>
        <v>0</v>
      </c>
      <c r="BI83" s="395">
        <f t="shared" si="40"/>
        <v>8</v>
      </c>
      <c r="BJ83" s="395">
        <f t="shared" si="41"/>
        <v>8</v>
      </c>
      <c r="BK83" s="76"/>
      <c r="BL83" s="450">
        <v>2</v>
      </c>
      <c r="BM83" s="76"/>
      <c r="BN83" s="450">
        <v>2</v>
      </c>
      <c r="BO83" s="76"/>
      <c r="BP83" s="450">
        <v>2</v>
      </c>
      <c r="BQ83" s="76"/>
      <c r="BR83" s="450">
        <v>2</v>
      </c>
      <c r="BS83" s="395">
        <f t="shared" si="42"/>
        <v>0</v>
      </c>
      <c r="BT83" s="395">
        <f t="shared" si="43"/>
        <v>8</v>
      </c>
      <c r="BU83" s="395">
        <f t="shared" si="44"/>
        <v>8</v>
      </c>
      <c r="BV83" s="503"/>
      <c r="BX83" s="506"/>
      <c r="BZ83" s="509"/>
      <c r="CB83" s="512"/>
      <c r="CC83" s="493"/>
      <c r="CD83" s="515"/>
      <c r="CF83" s="500">
        <f t="shared" si="45"/>
        <v>0</v>
      </c>
      <c r="CG83" s="500">
        <f t="shared" si="46"/>
        <v>0</v>
      </c>
      <c r="CH83" s="500">
        <f t="shared" si="47"/>
        <v>0</v>
      </c>
      <c r="CI83" s="554"/>
      <c r="CK83" s="557"/>
      <c r="CM83" s="560"/>
      <c r="CO83" s="563"/>
      <c r="CQ83" s="545">
        <f t="shared" si="48"/>
        <v>0</v>
      </c>
      <c r="CR83" s="545">
        <f t="shared" si="49"/>
        <v>0</v>
      </c>
      <c r="CS83" s="545">
        <f t="shared" si="50"/>
        <v>0</v>
      </c>
      <c r="CU83" s="600">
        <v>2</v>
      </c>
      <c r="CW83" s="604">
        <v>2</v>
      </c>
      <c r="CY83" s="608">
        <v>2</v>
      </c>
      <c r="DA83" s="612">
        <v>2</v>
      </c>
      <c r="DB83" s="619">
        <f t="shared" si="51"/>
        <v>0</v>
      </c>
      <c r="DC83" s="619">
        <f t="shared" si="52"/>
        <v>8</v>
      </c>
      <c r="DD83" s="619">
        <f t="shared" si="53"/>
        <v>8</v>
      </c>
    </row>
    <row r="84" spans="1:108" s="7" customFormat="1" x14ac:dyDescent="0.2">
      <c r="A84" s="19"/>
      <c r="B84" s="32" t="s">
        <v>136</v>
      </c>
      <c r="C84" s="7" t="s">
        <v>137</v>
      </c>
      <c r="D84" s="12"/>
      <c r="F84" s="78"/>
      <c r="H84" s="78"/>
      <c r="J84" s="80"/>
      <c r="L84" s="100"/>
      <c r="N84" s="151">
        <f t="shared" si="27"/>
        <v>0</v>
      </c>
      <c r="O84" s="151">
        <f t="shared" si="28"/>
        <v>0</v>
      </c>
      <c r="P84" s="151">
        <f t="shared" si="29"/>
        <v>0</v>
      </c>
      <c r="Q84" s="166"/>
      <c r="R84" s="182"/>
      <c r="S84" s="169"/>
      <c r="T84" s="186"/>
      <c r="U84" s="172"/>
      <c r="Y84" s="226">
        <f t="shared" si="30"/>
        <v>0</v>
      </c>
      <c r="Z84" s="226">
        <f t="shared" si="31"/>
        <v>0</v>
      </c>
      <c r="AA84" s="226">
        <f t="shared" si="32"/>
        <v>0</v>
      </c>
      <c r="AB84" s="241"/>
      <c r="AC84" s="263"/>
      <c r="AD84" s="245"/>
      <c r="AE84" s="266"/>
      <c r="AF84" s="248"/>
      <c r="AG84" s="269"/>
      <c r="AH84" s="251"/>
      <c r="AI84" s="272"/>
      <c r="AJ84" s="227">
        <f t="shared" si="33"/>
        <v>0</v>
      </c>
      <c r="AK84" s="227">
        <f t="shared" si="34"/>
        <v>0</v>
      </c>
      <c r="AL84" s="227">
        <f t="shared" si="35"/>
        <v>0</v>
      </c>
      <c r="AN84" s="327"/>
      <c r="AP84" s="330"/>
      <c r="AR84" s="333"/>
      <c r="AS84" s="202"/>
      <c r="AT84" s="336"/>
      <c r="AV84" s="339"/>
      <c r="AW84" s="151">
        <f t="shared" si="36"/>
        <v>0</v>
      </c>
      <c r="AX84" s="151">
        <f t="shared" si="37"/>
        <v>0</v>
      </c>
      <c r="AY84" s="151">
        <f t="shared" si="38"/>
        <v>0</v>
      </c>
      <c r="AZ84" s="360"/>
      <c r="BA84" s="399"/>
      <c r="BB84" s="363"/>
      <c r="BC84" s="402"/>
      <c r="BD84" s="366"/>
      <c r="BE84" s="405"/>
      <c r="BF84" s="369"/>
      <c r="BG84" s="408"/>
      <c r="BH84" s="395">
        <f t="shared" si="39"/>
        <v>0</v>
      </c>
      <c r="BI84" s="395">
        <f t="shared" si="40"/>
        <v>0</v>
      </c>
      <c r="BJ84" s="395">
        <f t="shared" si="41"/>
        <v>0</v>
      </c>
      <c r="BK84" s="76"/>
      <c r="BL84" s="450"/>
      <c r="BM84" s="76"/>
      <c r="BN84" s="450"/>
      <c r="BO84" s="76"/>
      <c r="BP84" s="450"/>
      <c r="BQ84" s="76"/>
      <c r="BR84" s="450"/>
      <c r="BS84" s="395">
        <f t="shared" si="42"/>
        <v>0</v>
      </c>
      <c r="BT84" s="395">
        <f t="shared" si="43"/>
        <v>0</v>
      </c>
      <c r="BU84" s="395">
        <f t="shared" si="44"/>
        <v>0</v>
      </c>
      <c r="BV84" s="503"/>
      <c r="BX84" s="506"/>
      <c r="BZ84" s="509"/>
      <c r="CB84" s="512"/>
      <c r="CC84" s="493"/>
      <c r="CD84" s="515"/>
      <c r="CF84" s="500">
        <f t="shared" si="45"/>
        <v>0</v>
      </c>
      <c r="CG84" s="500">
        <f t="shared" si="46"/>
        <v>0</v>
      </c>
      <c r="CH84" s="500">
        <f t="shared" si="47"/>
        <v>0</v>
      </c>
      <c r="CI84" s="554"/>
      <c r="CK84" s="557"/>
      <c r="CM84" s="560"/>
      <c r="CO84" s="563"/>
      <c r="CQ84" s="545">
        <f t="shared" si="48"/>
        <v>0</v>
      </c>
      <c r="CR84" s="545">
        <f t="shared" si="49"/>
        <v>0</v>
      </c>
      <c r="CS84" s="545">
        <f t="shared" si="50"/>
        <v>0</v>
      </c>
      <c r="CU84" s="600"/>
      <c r="CW84" s="604"/>
      <c r="CY84" s="608"/>
      <c r="DA84" s="612"/>
      <c r="DB84" s="619">
        <f t="shared" si="51"/>
        <v>0</v>
      </c>
      <c r="DC84" s="619">
        <f t="shared" si="52"/>
        <v>0</v>
      </c>
      <c r="DD84" s="619">
        <f t="shared" si="53"/>
        <v>0</v>
      </c>
    </row>
    <row r="85" spans="1:108" s="7" customFormat="1" x14ac:dyDescent="0.2">
      <c r="A85" s="19"/>
      <c r="B85" s="32" t="s">
        <v>138</v>
      </c>
      <c r="C85" s="7" t="s">
        <v>90</v>
      </c>
      <c r="D85" s="12"/>
      <c r="F85" s="78"/>
      <c r="H85" s="78"/>
      <c r="J85" s="80"/>
      <c r="L85" s="100"/>
      <c r="N85" s="151">
        <f t="shared" si="27"/>
        <v>0</v>
      </c>
      <c r="O85" s="151">
        <f t="shared" si="28"/>
        <v>0</v>
      </c>
      <c r="P85" s="151">
        <f t="shared" si="29"/>
        <v>0</v>
      </c>
      <c r="Q85" s="166"/>
      <c r="R85" s="182"/>
      <c r="S85" s="169"/>
      <c r="T85" s="186"/>
      <c r="U85" s="172"/>
      <c r="Y85" s="226">
        <f t="shared" si="30"/>
        <v>0</v>
      </c>
      <c r="Z85" s="226">
        <f t="shared" si="31"/>
        <v>0</v>
      </c>
      <c r="AA85" s="226">
        <f t="shared" si="32"/>
        <v>0</v>
      </c>
      <c r="AB85" s="241"/>
      <c r="AC85" s="263"/>
      <c r="AD85" s="245"/>
      <c r="AE85" s="266"/>
      <c r="AF85" s="248"/>
      <c r="AG85" s="269"/>
      <c r="AH85" s="251"/>
      <c r="AI85" s="272"/>
      <c r="AJ85" s="227">
        <f t="shared" si="33"/>
        <v>0</v>
      </c>
      <c r="AK85" s="227">
        <f t="shared" si="34"/>
        <v>0</v>
      </c>
      <c r="AL85" s="227">
        <f t="shared" si="35"/>
        <v>0</v>
      </c>
      <c r="AN85" s="327"/>
      <c r="AP85" s="330"/>
      <c r="AR85" s="333"/>
      <c r="AS85" s="202"/>
      <c r="AT85" s="336"/>
      <c r="AV85" s="339"/>
      <c r="AW85" s="151">
        <f t="shared" si="36"/>
        <v>0</v>
      </c>
      <c r="AX85" s="151">
        <f t="shared" si="37"/>
        <v>0</v>
      </c>
      <c r="AY85" s="151">
        <f t="shared" si="38"/>
        <v>0</v>
      </c>
      <c r="AZ85" s="360"/>
      <c r="BA85" s="399"/>
      <c r="BB85" s="363"/>
      <c r="BC85" s="402"/>
      <c r="BD85" s="366"/>
      <c r="BE85" s="405"/>
      <c r="BF85" s="369"/>
      <c r="BG85" s="408"/>
      <c r="BH85" s="395">
        <f t="shared" si="39"/>
        <v>0</v>
      </c>
      <c r="BI85" s="395">
        <f t="shared" si="40"/>
        <v>0</v>
      </c>
      <c r="BJ85" s="395">
        <f t="shared" si="41"/>
        <v>0</v>
      </c>
      <c r="BK85" s="76"/>
      <c r="BL85" s="450"/>
      <c r="BM85" s="76"/>
      <c r="BN85" s="450"/>
      <c r="BO85" s="76"/>
      <c r="BP85" s="450"/>
      <c r="BQ85" s="76"/>
      <c r="BR85" s="450"/>
      <c r="BS85" s="395">
        <f t="shared" si="42"/>
        <v>0</v>
      </c>
      <c r="BT85" s="395">
        <f t="shared" si="43"/>
        <v>0</v>
      </c>
      <c r="BU85" s="395">
        <f t="shared" si="44"/>
        <v>0</v>
      </c>
      <c r="BV85" s="503"/>
      <c r="BX85" s="506"/>
      <c r="BZ85" s="509"/>
      <c r="CB85" s="512"/>
      <c r="CC85" s="493"/>
      <c r="CD85" s="515"/>
      <c r="CF85" s="500">
        <f t="shared" si="45"/>
        <v>0</v>
      </c>
      <c r="CG85" s="500">
        <f t="shared" si="46"/>
        <v>0</v>
      </c>
      <c r="CH85" s="500">
        <f t="shared" si="47"/>
        <v>0</v>
      </c>
      <c r="CI85" s="554"/>
      <c r="CK85" s="557"/>
      <c r="CM85" s="560"/>
      <c r="CO85" s="563"/>
      <c r="CQ85" s="545">
        <f t="shared" si="48"/>
        <v>0</v>
      </c>
      <c r="CR85" s="545">
        <f t="shared" si="49"/>
        <v>0</v>
      </c>
      <c r="CS85" s="545">
        <f t="shared" si="50"/>
        <v>0</v>
      </c>
      <c r="CU85" s="600"/>
      <c r="CW85" s="604"/>
      <c r="CY85" s="608"/>
      <c r="DA85" s="612"/>
      <c r="DB85" s="619">
        <f t="shared" si="51"/>
        <v>0</v>
      </c>
      <c r="DC85" s="619">
        <f t="shared" si="52"/>
        <v>0</v>
      </c>
      <c r="DD85" s="619">
        <f t="shared" si="53"/>
        <v>0</v>
      </c>
    </row>
    <row r="86" spans="1:108" s="7" customFormat="1" x14ac:dyDescent="0.2">
      <c r="A86" s="19"/>
      <c r="B86" s="32" t="s">
        <v>139</v>
      </c>
      <c r="C86" s="7" t="s">
        <v>92</v>
      </c>
      <c r="D86" s="12"/>
      <c r="F86" s="78"/>
      <c r="H86" s="78"/>
      <c r="J86" s="80"/>
      <c r="L86" s="100"/>
      <c r="N86" s="151">
        <f t="shared" si="27"/>
        <v>0</v>
      </c>
      <c r="O86" s="151">
        <f t="shared" si="28"/>
        <v>0</v>
      </c>
      <c r="P86" s="151">
        <f t="shared" si="29"/>
        <v>0</v>
      </c>
      <c r="Q86" s="166"/>
      <c r="R86" s="182"/>
      <c r="S86" s="169"/>
      <c r="T86" s="186"/>
      <c r="U86" s="172"/>
      <c r="Y86" s="226">
        <f t="shared" si="30"/>
        <v>0</v>
      </c>
      <c r="Z86" s="226">
        <f t="shared" si="31"/>
        <v>0</v>
      </c>
      <c r="AA86" s="226">
        <f t="shared" si="32"/>
        <v>0</v>
      </c>
      <c r="AB86" s="241"/>
      <c r="AC86" s="263"/>
      <c r="AD86" s="245"/>
      <c r="AE86" s="266"/>
      <c r="AF86" s="248"/>
      <c r="AG86" s="269"/>
      <c r="AH86" s="251"/>
      <c r="AI86" s="272"/>
      <c r="AJ86" s="227">
        <f t="shared" si="33"/>
        <v>0</v>
      </c>
      <c r="AK86" s="227">
        <f t="shared" si="34"/>
        <v>0</v>
      </c>
      <c r="AL86" s="227">
        <f t="shared" si="35"/>
        <v>0</v>
      </c>
      <c r="AN86" s="327"/>
      <c r="AP86" s="330"/>
      <c r="AR86" s="333"/>
      <c r="AS86" s="202"/>
      <c r="AT86" s="336"/>
      <c r="AV86" s="339"/>
      <c r="AW86" s="151">
        <f t="shared" si="36"/>
        <v>0</v>
      </c>
      <c r="AX86" s="151">
        <f t="shared" si="37"/>
        <v>0</v>
      </c>
      <c r="AY86" s="151">
        <f t="shared" si="38"/>
        <v>0</v>
      </c>
      <c r="AZ86" s="360"/>
      <c r="BA86" s="399"/>
      <c r="BB86" s="363"/>
      <c r="BC86" s="402"/>
      <c r="BD86" s="366"/>
      <c r="BE86" s="405"/>
      <c r="BF86" s="369"/>
      <c r="BG86" s="408"/>
      <c r="BH86" s="395">
        <f t="shared" si="39"/>
        <v>0</v>
      </c>
      <c r="BI86" s="395">
        <f t="shared" si="40"/>
        <v>0</v>
      </c>
      <c r="BJ86" s="395">
        <f t="shared" si="41"/>
        <v>0</v>
      </c>
      <c r="BK86" s="76"/>
      <c r="BL86" s="450"/>
      <c r="BM86" s="76"/>
      <c r="BN86" s="450"/>
      <c r="BO86" s="76"/>
      <c r="BP86" s="450"/>
      <c r="BQ86" s="76"/>
      <c r="BR86" s="450"/>
      <c r="BS86" s="395">
        <f t="shared" si="42"/>
        <v>0</v>
      </c>
      <c r="BT86" s="395">
        <f t="shared" si="43"/>
        <v>0</v>
      </c>
      <c r="BU86" s="395">
        <f t="shared" si="44"/>
        <v>0</v>
      </c>
      <c r="BV86" s="503"/>
      <c r="BX86" s="506"/>
      <c r="BZ86" s="509"/>
      <c r="CB86" s="512"/>
      <c r="CC86" s="493"/>
      <c r="CD86" s="515"/>
      <c r="CF86" s="500">
        <f t="shared" si="45"/>
        <v>0</v>
      </c>
      <c r="CG86" s="500">
        <f t="shared" si="46"/>
        <v>0</v>
      </c>
      <c r="CH86" s="500">
        <f t="shared" si="47"/>
        <v>0</v>
      </c>
      <c r="CI86" s="554"/>
      <c r="CK86" s="557"/>
      <c r="CM86" s="560"/>
      <c r="CO86" s="563"/>
      <c r="CQ86" s="545">
        <f t="shared" si="48"/>
        <v>0</v>
      </c>
      <c r="CR86" s="545">
        <f t="shared" si="49"/>
        <v>0</v>
      </c>
      <c r="CS86" s="545">
        <f t="shared" si="50"/>
        <v>0</v>
      </c>
      <c r="CU86" s="600"/>
      <c r="CW86" s="604"/>
      <c r="CY86" s="608"/>
      <c r="DA86" s="612"/>
      <c r="DB86" s="619">
        <f t="shared" si="51"/>
        <v>0</v>
      </c>
      <c r="DC86" s="619">
        <f t="shared" si="52"/>
        <v>0</v>
      </c>
      <c r="DD86" s="619">
        <f t="shared" si="53"/>
        <v>0</v>
      </c>
    </row>
    <row r="87" spans="1:108" s="7" customFormat="1" x14ac:dyDescent="0.2">
      <c r="A87" s="19"/>
      <c r="B87" s="32" t="s">
        <v>140</v>
      </c>
      <c r="C87" s="7" t="s">
        <v>141</v>
      </c>
      <c r="D87" s="12"/>
      <c r="F87" s="78"/>
      <c r="H87" s="78"/>
      <c r="J87" s="80"/>
      <c r="L87" s="100"/>
      <c r="N87" s="151">
        <f t="shared" si="27"/>
        <v>0</v>
      </c>
      <c r="O87" s="151">
        <f t="shared" si="28"/>
        <v>0</v>
      </c>
      <c r="P87" s="151">
        <f t="shared" si="29"/>
        <v>0</v>
      </c>
      <c r="Q87" s="166"/>
      <c r="R87" s="182"/>
      <c r="S87" s="169"/>
      <c r="T87" s="186"/>
      <c r="U87" s="172"/>
      <c r="Y87" s="226">
        <f t="shared" si="30"/>
        <v>0</v>
      </c>
      <c r="Z87" s="226">
        <f t="shared" si="31"/>
        <v>0</v>
      </c>
      <c r="AA87" s="226">
        <f t="shared" si="32"/>
        <v>0</v>
      </c>
      <c r="AB87" s="241"/>
      <c r="AC87" s="263"/>
      <c r="AD87" s="245"/>
      <c r="AE87" s="266"/>
      <c r="AF87" s="248"/>
      <c r="AG87" s="269"/>
      <c r="AH87" s="251"/>
      <c r="AI87" s="272"/>
      <c r="AJ87" s="227">
        <f t="shared" si="33"/>
        <v>0</v>
      </c>
      <c r="AK87" s="227">
        <f t="shared" si="34"/>
        <v>0</v>
      </c>
      <c r="AL87" s="227">
        <f t="shared" si="35"/>
        <v>0</v>
      </c>
      <c r="AN87" s="327"/>
      <c r="AP87" s="330"/>
      <c r="AR87" s="333"/>
      <c r="AS87" s="202"/>
      <c r="AT87" s="336"/>
      <c r="AV87" s="339"/>
      <c r="AW87" s="151">
        <f t="shared" si="36"/>
        <v>0</v>
      </c>
      <c r="AX87" s="151">
        <f t="shared" si="37"/>
        <v>0</v>
      </c>
      <c r="AY87" s="151">
        <f t="shared" si="38"/>
        <v>0</v>
      </c>
      <c r="AZ87" s="360"/>
      <c r="BA87" s="399"/>
      <c r="BB87" s="363"/>
      <c r="BC87" s="402"/>
      <c r="BD87" s="366"/>
      <c r="BE87" s="405"/>
      <c r="BF87" s="369"/>
      <c r="BG87" s="408"/>
      <c r="BH87" s="395">
        <f t="shared" si="39"/>
        <v>0</v>
      </c>
      <c r="BI87" s="395">
        <f t="shared" si="40"/>
        <v>0</v>
      </c>
      <c r="BJ87" s="395">
        <f t="shared" si="41"/>
        <v>0</v>
      </c>
      <c r="BK87" s="76"/>
      <c r="BL87" s="450"/>
      <c r="BM87" s="76"/>
      <c r="BN87" s="450"/>
      <c r="BO87" s="76"/>
      <c r="BP87" s="450"/>
      <c r="BQ87" s="76"/>
      <c r="BR87" s="450"/>
      <c r="BS87" s="395">
        <f t="shared" si="42"/>
        <v>0</v>
      </c>
      <c r="BT87" s="395">
        <f t="shared" si="43"/>
        <v>0</v>
      </c>
      <c r="BU87" s="395">
        <f t="shared" si="44"/>
        <v>0</v>
      </c>
      <c r="BV87" s="503"/>
      <c r="BX87" s="506"/>
      <c r="BZ87" s="509"/>
      <c r="CB87" s="512"/>
      <c r="CC87" s="493"/>
      <c r="CD87" s="515"/>
      <c r="CF87" s="500">
        <f t="shared" si="45"/>
        <v>0</v>
      </c>
      <c r="CG87" s="500">
        <f t="shared" si="46"/>
        <v>0</v>
      </c>
      <c r="CH87" s="500">
        <f t="shared" si="47"/>
        <v>0</v>
      </c>
      <c r="CI87" s="554"/>
      <c r="CK87" s="557"/>
      <c r="CM87" s="560"/>
      <c r="CO87" s="563"/>
      <c r="CQ87" s="545">
        <f t="shared" si="48"/>
        <v>0</v>
      </c>
      <c r="CR87" s="545">
        <f t="shared" si="49"/>
        <v>0</v>
      </c>
      <c r="CS87" s="545">
        <f t="shared" si="50"/>
        <v>0</v>
      </c>
      <c r="CU87" s="600"/>
      <c r="CW87" s="604"/>
      <c r="CY87" s="608"/>
      <c r="DA87" s="612"/>
      <c r="DB87" s="619">
        <f t="shared" si="51"/>
        <v>0</v>
      </c>
      <c r="DC87" s="619">
        <f t="shared" si="52"/>
        <v>0</v>
      </c>
      <c r="DD87" s="619">
        <f t="shared" si="53"/>
        <v>0</v>
      </c>
    </row>
    <row r="88" spans="1:108" s="7" customFormat="1" x14ac:dyDescent="0.2">
      <c r="A88" s="19"/>
      <c r="B88" s="32" t="s">
        <v>142</v>
      </c>
      <c r="C88" s="7" t="s">
        <v>70</v>
      </c>
      <c r="D88" s="12"/>
      <c r="F88" s="78"/>
      <c r="H88" s="78"/>
      <c r="J88" s="80"/>
      <c r="L88" s="100"/>
      <c r="N88" s="151">
        <f t="shared" si="27"/>
        <v>0</v>
      </c>
      <c r="O88" s="151">
        <f t="shared" si="28"/>
        <v>0</v>
      </c>
      <c r="P88" s="151">
        <f t="shared" si="29"/>
        <v>0</v>
      </c>
      <c r="Q88" s="166">
        <v>1</v>
      </c>
      <c r="R88" s="182"/>
      <c r="S88" s="169"/>
      <c r="T88" s="186"/>
      <c r="U88" s="172"/>
      <c r="Y88" s="226">
        <f t="shared" si="30"/>
        <v>1</v>
      </c>
      <c r="Z88" s="226">
        <f t="shared" si="31"/>
        <v>0</v>
      </c>
      <c r="AA88" s="226">
        <f t="shared" si="32"/>
        <v>1</v>
      </c>
      <c r="AB88" s="241"/>
      <c r="AC88" s="263"/>
      <c r="AD88" s="245"/>
      <c r="AE88" s="266"/>
      <c r="AF88" s="248"/>
      <c r="AG88" s="269"/>
      <c r="AH88" s="251"/>
      <c r="AI88" s="272"/>
      <c r="AJ88" s="227">
        <f t="shared" si="33"/>
        <v>0</v>
      </c>
      <c r="AK88" s="227">
        <f t="shared" si="34"/>
        <v>0</v>
      </c>
      <c r="AL88" s="227">
        <f t="shared" si="35"/>
        <v>0</v>
      </c>
      <c r="AN88" s="327"/>
      <c r="AP88" s="330"/>
      <c r="AR88" s="333"/>
      <c r="AS88" s="202"/>
      <c r="AT88" s="336"/>
      <c r="AV88" s="339"/>
      <c r="AW88" s="151">
        <f t="shared" si="36"/>
        <v>0</v>
      </c>
      <c r="AX88" s="151">
        <f t="shared" si="37"/>
        <v>0</v>
      </c>
      <c r="AY88" s="151">
        <f t="shared" si="38"/>
        <v>0</v>
      </c>
      <c r="AZ88" s="360"/>
      <c r="BA88" s="399"/>
      <c r="BB88" s="363"/>
      <c r="BC88" s="402"/>
      <c r="BD88" s="366"/>
      <c r="BE88" s="405"/>
      <c r="BF88" s="369"/>
      <c r="BG88" s="408"/>
      <c r="BH88" s="395">
        <f t="shared" si="39"/>
        <v>0</v>
      </c>
      <c r="BI88" s="395">
        <f t="shared" si="40"/>
        <v>0</v>
      </c>
      <c r="BJ88" s="395">
        <f t="shared" si="41"/>
        <v>0</v>
      </c>
      <c r="BK88" s="76"/>
      <c r="BL88" s="450"/>
      <c r="BM88" s="76"/>
      <c r="BN88" s="450"/>
      <c r="BO88" s="76"/>
      <c r="BP88" s="450"/>
      <c r="BQ88" s="76"/>
      <c r="BR88" s="450"/>
      <c r="BS88" s="395">
        <f t="shared" si="42"/>
        <v>0</v>
      </c>
      <c r="BT88" s="395">
        <f t="shared" si="43"/>
        <v>0</v>
      </c>
      <c r="BU88" s="395">
        <f t="shared" si="44"/>
        <v>0</v>
      </c>
      <c r="BV88" s="503"/>
      <c r="BX88" s="506"/>
      <c r="BZ88" s="509"/>
      <c r="CB88" s="512"/>
      <c r="CC88" s="493"/>
      <c r="CD88" s="515"/>
      <c r="CF88" s="500">
        <f t="shared" si="45"/>
        <v>0</v>
      </c>
      <c r="CG88" s="500">
        <f t="shared" si="46"/>
        <v>0</v>
      </c>
      <c r="CH88" s="500">
        <f t="shared" si="47"/>
        <v>0</v>
      </c>
      <c r="CI88" s="554"/>
      <c r="CK88" s="557"/>
      <c r="CM88" s="560"/>
      <c r="CO88" s="563"/>
      <c r="CQ88" s="545">
        <f t="shared" si="48"/>
        <v>0</v>
      </c>
      <c r="CR88" s="545">
        <f t="shared" si="49"/>
        <v>0</v>
      </c>
      <c r="CS88" s="545">
        <f t="shared" si="50"/>
        <v>0</v>
      </c>
      <c r="CU88" s="600"/>
      <c r="CW88" s="604"/>
      <c r="CY88" s="608"/>
      <c r="DA88" s="612"/>
      <c r="DB88" s="619">
        <f t="shared" si="51"/>
        <v>0</v>
      </c>
      <c r="DC88" s="619">
        <f t="shared" si="52"/>
        <v>0</v>
      </c>
      <c r="DD88" s="619">
        <f t="shared" si="53"/>
        <v>0</v>
      </c>
    </row>
    <row r="89" spans="1:108" s="7" customFormat="1" x14ac:dyDescent="0.2">
      <c r="A89" s="19"/>
      <c r="B89" s="32" t="s">
        <v>143</v>
      </c>
      <c r="C89" s="7" t="s">
        <v>99</v>
      </c>
      <c r="D89" s="12"/>
      <c r="F89" s="78"/>
      <c r="H89" s="78"/>
      <c r="J89" s="80"/>
      <c r="L89" s="100"/>
      <c r="N89" s="151">
        <f t="shared" si="27"/>
        <v>0</v>
      </c>
      <c r="O89" s="151">
        <f t="shared" si="28"/>
        <v>0</v>
      </c>
      <c r="P89" s="151">
        <f t="shared" si="29"/>
        <v>0</v>
      </c>
      <c r="Q89" s="166">
        <v>1</v>
      </c>
      <c r="R89" s="182"/>
      <c r="S89" s="169"/>
      <c r="T89" s="186"/>
      <c r="U89" s="172"/>
      <c r="Y89" s="226">
        <f t="shared" si="30"/>
        <v>1</v>
      </c>
      <c r="Z89" s="226">
        <f t="shared" si="31"/>
        <v>0</v>
      </c>
      <c r="AA89" s="226">
        <f t="shared" si="32"/>
        <v>1</v>
      </c>
      <c r="AB89" s="241"/>
      <c r="AC89" s="263"/>
      <c r="AD89" s="245"/>
      <c r="AE89" s="266"/>
      <c r="AF89" s="248"/>
      <c r="AG89" s="269"/>
      <c r="AH89" s="251"/>
      <c r="AI89" s="272"/>
      <c r="AJ89" s="227">
        <f t="shared" si="33"/>
        <v>0</v>
      </c>
      <c r="AK89" s="227">
        <f t="shared" si="34"/>
        <v>0</v>
      </c>
      <c r="AL89" s="227">
        <f t="shared" si="35"/>
        <v>0</v>
      </c>
      <c r="AN89" s="327"/>
      <c r="AP89" s="330"/>
      <c r="AR89" s="333"/>
      <c r="AS89" s="202"/>
      <c r="AT89" s="336"/>
      <c r="AV89" s="339"/>
      <c r="AW89" s="151">
        <f t="shared" si="36"/>
        <v>0</v>
      </c>
      <c r="AX89" s="151">
        <f t="shared" si="37"/>
        <v>0</v>
      </c>
      <c r="AY89" s="151">
        <f t="shared" si="38"/>
        <v>0</v>
      </c>
      <c r="AZ89" s="360"/>
      <c r="BA89" s="399"/>
      <c r="BB89" s="363"/>
      <c r="BC89" s="402"/>
      <c r="BD89" s="366"/>
      <c r="BE89" s="405"/>
      <c r="BF89" s="369"/>
      <c r="BG89" s="408"/>
      <c r="BH89" s="395">
        <f t="shared" si="39"/>
        <v>0</v>
      </c>
      <c r="BI89" s="395">
        <f t="shared" si="40"/>
        <v>0</v>
      </c>
      <c r="BJ89" s="395">
        <f t="shared" si="41"/>
        <v>0</v>
      </c>
      <c r="BK89" s="76"/>
      <c r="BL89" s="450"/>
      <c r="BM89" s="76"/>
      <c r="BN89" s="450"/>
      <c r="BO89" s="76"/>
      <c r="BP89" s="450"/>
      <c r="BQ89" s="76"/>
      <c r="BR89" s="450"/>
      <c r="BS89" s="395">
        <f t="shared" si="42"/>
        <v>0</v>
      </c>
      <c r="BT89" s="395">
        <f t="shared" si="43"/>
        <v>0</v>
      </c>
      <c r="BU89" s="395">
        <f t="shared" si="44"/>
        <v>0</v>
      </c>
      <c r="BV89" s="503"/>
      <c r="BX89" s="506"/>
      <c r="BZ89" s="509"/>
      <c r="CB89" s="512"/>
      <c r="CC89" s="493"/>
      <c r="CD89" s="515"/>
      <c r="CF89" s="500">
        <f t="shared" si="45"/>
        <v>0</v>
      </c>
      <c r="CG89" s="500">
        <f t="shared" si="46"/>
        <v>0</v>
      </c>
      <c r="CH89" s="500">
        <f t="shared" si="47"/>
        <v>0</v>
      </c>
      <c r="CI89" s="554"/>
      <c r="CK89" s="557"/>
      <c r="CM89" s="560"/>
      <c r="CO89" s="563"/>
      <c r="CQ89" s="545">
        <f t="shared" si="48"/>
        <v>0</v>
      </c>
      <c r="CR89" s="545">
        <f t="shared" si="49"/>
        <v>0</v>
      </c>
      <c r="CS89" s="545">
        <f t="shared" si="50"/>
        <v>0</v>
      </c>
      <c r="CU89" s="600"/>
      <c r="CW89" s="604"/>
      <c r="CY89" s="608"/>
      <c r="DA89" s="612"/>
      <c r="DB89" s="619">
        <f t="shared" si="51"/>
        <v>0</v>
      </c>
      <c r="DC89" s="619">
        <f t="shared" si="52"/>
        <v>0</v>
      </c>
      <c r="DD89" s="619">
        <f t="shared" si="53"/>
        <v>0</v>
      </c>
    </row>
    <row r="90" spans="1:108" s="7" customFormat="1" x14ac:dyDescent="0.2">
      <c r="A90" s="19"/>
      <c r="B90" s="32" t="s">
        <v>144</v>
      </c>
      <c r="C90" s="7" t="s">
        <v>145</v>
      </c>
      <c r="D90" s="12"/>
      <c r="F90" s="78"/>
      <c r="H90" s="78"/>
      <c r="J90" s="80"/>
      <c r="L90" s="100"/>
      <c r="N90" s="151">
        <f t="shared" si="27"/>
        <v>0</v>
      </c>
      <c r="O90" s="151">
        <f t="shared" si="28"/>
        <v>0</v>
      </c>
      <c r="P90" s="151">
        <f t="shared" si="29"/>
        <v>0</v>
      </c>
      <c r="Q90" s="166"/>
      <c r="R90" s="182"/>
      <c r="S90" s="169"/>
      <c r="T90" s="186"/>
      <c r="U90" s="172"/>
      <c r="Y90" s="226">
        <f t="shared" si="30"/>
        <v>0</v>
      </c>
      <c r="Z90" s="226">
        <f t="shared" si="31"/>
        <v>0</v>
      </c>
      <c r="AA90" s="226">
        <f t="shared" si="32"/>
        <v>0</v>
      </c>
      <c r="AB90" s="241"/>
      <c r="AC90" s="263"/>
      <c r="AD90" s="245"/>
      <c r="AE90" s="266"/>
      <c r="AF90" s="248"/>
      <c r="AG90" s="269"/>
      <c r="AH90" s="251"/>
      <c r="AI90" s="272"/>
      <c r="AJ90" s="227">
        <f t="shared" si="33"/>
        <v>0</v>
      </c>
      <c r="AK90" s="227">
        <f t="shared" si="34"/>
        <v>0</v>
      </c>
      <c r="AL90" s="227">
        <f t="shared" si="35"/>
        <v>0</v>
      </c>
      <c r="AN90" s="327"/>
      <c r="AP90" s="330"/>
      <c r="AR90" s="333"/>
      <c r="AS90" s="202"/>
      <c r="AT90" s="336"/>
      <c r="AV90" s="339"/>
      <c r="AW90" s="151">
        <f t="shared" si="36"/>
        <v>0</v>
      </c>
      <c r="AX90" s="151">
        <f t="shared" si="37"/>
        <v>0</v>
      </c>
      <c r="AY90" s="151">
        <f t="shared" si="38"/>
        <v>0</v>
      </c>
      <c r="AZ90" s="360"/>
      <c r="BA90" s="399"/>
      <c r="BB90" s="363"/>
      <c r="BC90" s="402"/>
      <c r="BD90" s="366"/>
      <c r="BE90" s="405"/>
      <c r="BF90" s="369"/>
      <c r="BG90" s="408"/>
      <c r="BH90" s="395">
        <f t="shared" si="39"/>
        <v>0</v>
      </c>
      <c r="BI90" s="395">
        <f t="shared" si="40"/>
        <v>0</v>
      </c>
      <c r="BJ90" s="395">
        <f t="shared" si="41"/>
        <v>0</v>
      </c>
      <c r="BK90" s="76"/>
      <c r="BL90" s="450"/>
      <c r="BM90" s="76"/>
      <c r="BN90" s="450"/>
      <c r="BO90" s="76"/>
      <c r="BP90" s="450"/>
      <c r="BQ90" s="76"/>
      <c r="BR90" s="450"/>
      <c r="BS90" s="395">
        <f t="shared" si="42"/>
        <v>0</v>
      </c>
      <c r="BT90" s="395">
        <f t="shared" si="43"/>
        <v>0</v>
      </c>
      <c r="BU90" s="395">
        <f t="shared" si="44"/>
        <v>0</v>
      </c>
      <c r="BV90" s="503"/>
      <c r="BX90" s="506"/>
      <c r="BZ90" s="509"/>
      <c r="CB90" s="512"/>
      <c r="CC90" s="493"/>
      <c r="CD90" s="515"/>
      <c r="CF90" s="500">
        <f t="shared" si="45"/>
        <v>0</v>
      </c>
      <c r="CG90" s="500">
        <f t="shared" si="46"/>
        <v>0</v>
      </c>
      <c r="CH90" s="500">
        <f t="shared" si="47"/>
        <v>0</v>
      </c>
      <c r="CI90" s="554"/>
      <c r="CK90" s="557"/>
      <c r="CM90" s="560"/>
      <c r="CO90" s="563"/>
      <c r="CQ90" s="545">
        <f t="shared" si="48"/>
        <v>0</v>
      </c>
      <c r="CR90" s="545">
        <f t="shared" si="49"/>
        <v>0</v>
      </c>
      <c r="CS90" s="545">
        <f t="shared" si="50"/>
        <v>0</v>
      </c>
      <c r="CU90" s="600"/>
      <c r="CW90" s="604"/>
      <c r="CY90" s="608"/>
      <c r="DA90" s="612"/>
      <c r="DB90" s="619">
        <f t="shared" si="51"/>
        <v>0</v>
      </c>
      <c r="DC90" s="619">
        <f t="shared" si="52"/>
        <v>0</v>
      </c>
      <c r="DD90" s="619">
        <f t="shared" si="53"/>
        <v>0</v>
      </c>
    </row>
    <row r="91" spans="1:108" s="7" customFormat="1" x14ac:dyDescent="0.2">
      <c r="A91" s="19"/>
      <c r="B91" s="32" t="s">
        <v>146</v>
      </c>
      <c r="C91" s="7" t="s">
        <v>68</v>
      </c>
      <c r="D91" s="12"/>
      <c r="F91" s="78"/>
      <c r="H91" s="78"/>
      <c r="J91" s="80"/>
      <c r="L91" s="100"/>
      <c r="N91" s="151">
        <f t="shared" si="27"/>
        <v>0</v>
      </c>
      <c r="O91" s="151">
        <f t="shared" si="28"/>
        <v>0</v>
      </c>
      <c r="P91" s="151">
        <f t="shared" si="29"/>
        <v>0</v>
      </c>
      <c r="Q91" s="166"/>
      <c r="R91" s="182"/>
      <c r="S91" s="169"/>
      <c r="T91" s="186"/>
      <c r="U91" s="172"/>
      <c r="Y91" s="226">
        <f t="shared" si="30"/>
        <v>0</v>
      </c>
      <c r="Z91" s="226">
        <f t="shared" si="31"/>
        <v>0</v>
      </c>
      <c r="AA91" s="226">
        <f t="shared" si="32"/>
        <v>0</v>
      </c>
      <c r="AB91" s="241"/>
      <c r="AC91" s="263"/>
      <c r="AD91" s="245"/>
      <c r="AE91" s="266"/>
      <c r="AF91" s="248"/>
      <c r="AG91" s="269"/>
      <c r="AH91" s="251"/>
      <c r="AI91" s="272"/>
      <c r="AJ91" s="227">
        <f t="shared" si="33"/>
        <v>0</v>
      </c>
      <c r="AK91" s="227">
        <f t="shared" si="34"/>
        <v>0</v>
      </c>
      <c r="AL91" s="227">
        <f t="shared" si="35"/>
        <v>0</v>
      </c>
      <c r="AN91" s="327"/>
      <c r="AP91" s="330"/>
      <c r="AR91" s="333"/>
      <c r="AS91" s="202"/>
      <c r="AT91" s="336"/>
      <c r="AV91" s="339"/>
      <c r="AW91" s="151">
        <f t="shared" si="36"/>
        <v>0</v>
      </c>
      <c r="AX91" s="151">
        <f t="shared" si="37"/>
        <v>0</v>
      </c>
      <c r="AY91" s="151">
        <f t="shared" si="38"/>
        <v>0</v>
      </c>
      <c r="AZ91" s="360"/>
      <c r="BA91" s="399"/>
      <c r="BB91" s="363"/>
      <c r="BC91" s="402"/>
      <c r="BD91" s="366"/>
      <c r="BE91" s="405"/>
      <c r="BF91" s="369"/>
      <c r="BG91" s="408"/>
      <c r="BH91" s="395">
        <f t="shared" si="39"/>
        <v>0</v>
      </c>
      <c r="BI91" s="395">
        <f t="shared" si="40"/>
        <v>0</v>
      </c>
      <c r="BJ91" s="395">
        <f t="shared" si="41"/>
        <v>0</v>
      </c>
      <c r="BK91" s="76"/>
      <c r="BL91" s="450"/>
      <c r="BM91" s="76"/>
      <c r="BN91" s="450"/>
      <c r="BO91" s="76"/>
      <c r="BP91" s="450"/>
      <c r="BQ91" s="76"/>
      <c r="BR91" s="450"/>
      <c r="BS91" s="395">
        <f t="shared" si="42"/>
        <v>0</v>
      </c>
      <c r="BT91" s="395">
        <f t="shared" si="43"/>
        <v>0</v>
      </c>
      <c r="BU91" s="395">
        <f t="shared" si="44"/>
        <v>0</v>
      </c>
      <c r="BV91" s="503"/>
      <c r="BX91" s="506"/>
      <c r="BZ91" s="509"/>
      <c r="CB91" s="512"/>
      <c r="CC91" s="493"/>
      <c r="CD91" s="515"/>
      <c r="CF91" s="500">
        <f t="shared" si="45"/>
        <v>0</v>
      </c>
      <c r="CG91" s="500">
        <f t="shared" si="46"/>
        <v>0</v>
      </c>
      <c r="CH91" s="500">
        <f t="shared" si="47"/>
        <v>0</v>
      </c>
      <c r="CI91" s="554"/>
      <c r="CK91" s="557"/>
      <c r="CM91" s="560"/>
      <c r="CO91" s="563"/>
      <c r="CQ91" s="545">
        <f t="shared" si="48"/>
        <v>0</v>
      </c>
      <c r="CR91" s="545">
        <f t="shared" si="49"/>
        <v>0</v>
      </c>
      <c r="CS91" s="545">
        <f t="shared" si="50"/>
        <v>0</v>
      </c>
      <c r="CU91" s="600"/>
      <c r="CW91" s="604"/>
      <c r="CY91" s="608"/>
      <c r="DA91" s="612"/>
      <c r="DB91" s="619">
        <f t="shared" si="51"/>
        <v>0</v>
      </c>
      <c r="DC91" s="619">
        <f t="shared" si="52"/>
        <v>0</v>
      </c>
      <c r="DD91" s="619">
        <f t="shared" si="53"/>
        <v>0</v>
      </c>
    </row>
    <row r="92" spans="1:108" s="7" customFormat="1" x14ac:dyDescent="0.2">
      <c r="A92" s="19"/>
      <c r="B92" s="32" t="s">
        <v>147</v>
      </c>
      <c r="C92" s="7" t="s">
        <v>106</v>
      </c>
      <c r="D92" s="12"/>
      <c r="F92" s="78"/>
      <c r="H92" s="78"/>
      <c r="J92" s="80"/>
      <c r="L92" s="100"/>
      <c r="N92" s="151">
        <f t="shared" si="27"/>
        <v>0</v>
      </c>
      <c r="O92" s="151">
        <f t="shared" si="28"/>
        <v>0</v>
      </c>
      <c r="P92" s="151">
        <f t="shared" si="29"/>
        <v>0</v>
      </c>
      <c r="Q92" s="166"/>
      <c r="R92" s="182"/>
      <c r="S92" s="169"/>
      <c r="T92" s="186"/>
      <c r="U92" s="172"/>
      <c r="Y92" s="226">
        <f t="shared" si="30"/>
        <v>0</v>
      </c>
      <c r="Z92" s="226">
        <f t="shared" si="31"/>
        <v>0</v>
      </c>
      <c r="AA92" s="226">
        <f t="shared" si="32"/>
        <v>0</v>
      </c>
      <c r="AB92" s="241"/>
      <c r="AC92" s="263"/>
      <c r="AD92" s="245"/>
      <c r="AE92" s="266"/>
      <c r="AF92" s="248"/>
      <c r="AG92" s="269"/>
      <c r="AH92" s="251"/>
      <c r="AI92" s="272"/>
      <c r="AJ92" s="227">
        <f t="shared" si="33"/>
        <v>0</v>
      </c>
      <c r="AK92" s="227">
        <f t="shared" si="34"/>
        <v>0</v>
      </c>
      <c r="AL92" s="227">
        <f t="shared" si="35"/>
        <v>0</v>
      </c>
      <c r="AN92" s="327"/>
      <c r="AP92" s="330"/>
      <c r="AR92" s="333"/>
      <c r="AS92" s="202"/>
      <c r="AT92" s="336"/>
      <c r="AV92" s="339"/>
      <c r="AW92" s="151">
        <f t="shared" si="36"/>
        <v>0</v>
      </c>
      <c r="AX92" s="151">
        <f t="shared" si="37"/>
        <v>0</v>
      </c>
      <c r="AY92" s="151">
        <f t="shared" si="38"/>
        <v>0</v>
      </c>
      <c r="AZ92" s="360"/>
      <c r="BA92" s="399"/>
      <c r="BB92" s="363"/>
      <c r="BC92" s="402"/>
      <c r="BD92" s="366"/>
      <c r="BE92" s="405"/>
      <c r="BF92" s="369"/>
      <c r="BG92" s="408"/>
      <c r="BH92" s="395">
        <f t="shared" si="39"/>
        <v>0</v>
      </c>
      <c r="BI92" s="395">
        <f t="shared" si="40"/>
        <v>0</v>
      </c>
      <c r="BJ92" s="395">
        <f t="shared" si="41"/>
        <v>0</v>
      </c>
      <c r="BK92" s="76"/>
      <c r="BL92" s="450"/>
      <c r="BM92" s="76"/>
      <c r="BN92" s="450"/>
      <c r="BO92" s="76"/>
      <c r="BP92" s="450"/>
      <c r="BQ92" s="76"/>
      <c r="BR92" s="450"/>
      <c r="BS92" s="395">
        <f t="shared" si="42"/>
        <v>0</v>
      </c>
      <c r="BT92" s="395">
        <f t="shared" si="43"/>
        <v>0</v>
      </c>
      <c r="BU92" s="395">
        <f t="shared" si="44"/>
        <v>0</v>
      </c>
      <c r="BV92" s="503"/>
      <c r="BX92" s="506"/>
      <c r="BZ92" s="509"/>
      <c r="CB92" s="512"/>
      <c r="CC92" s="493"/>
      <c r="CD92" s="515"/>
      <c r="CF92" s="500">
        <f t="shared" si="45"/>
        <v>0</v>
      </c>
      <c r="CG92" s="500">
        <f t="shared" si="46"/>
        <v>0</v>
      </c>
      <c r="CH92" s="500">
        <f t="shared" si="47"/>
        <v>0</v>
      </c>
      <c r="CI92" s="554"/>
      <c r="CK92" s="557"/>
      <c r="CM92" s="560"/>
      <c r="CO92" s="563"/>
      <c r="CQ92" s="545">
        <f t="shared" si="48"/>
        <v>0</v>
      </c>
      <c r="CR92" s="545">
        <f t="shared" si="49"/>
        <v>0</v>
      </c>
      <c r="CS92" s="545">
        <f t="shared" si="50"/>
        <v>0</v>
      </c>
      <c r="CU92" s="600"/>
      <c r="CW92" s="604"/>
      <c r="CY92" s="608"/>
      <c r="DA92" s="612"/>
      <c r="DB92" s="619">
        <f t="shared" si="51"/>
        <v>0</v>
      </c>
      <c r="DC92" s="619">
        <f t="shared" si="52"/>
        <v>0</v>
      </c>
      <c r="DD92" s="619">
        <f t="shared" si="53"/>
        <v>0</v>
      </c>
    </row>
    <row r="93" spans="1:108" s="7" customFormat="1" x14ac:dyDescent="0.2">
      <c r="A93" s="19"/>
      <c r="B93" s="32" t="s">
        <v>148</v>
      </c>
      <c r="C93" s="7" t="s">
        <v>149</v>
      </c>
      <c r="D93" s="12"/>
      <c r="F93" s="78"/>
      <c r="H93" s="78"/>
      <c r="J93" s="80"/>
      <c r="L93" s="100"/>
      <c r="N93" s="151">
        <f t="shared" si="27"/>
        <v>0</v>
      </c>
      <c r="O93" s="151">
        <f t="shared" si="28"/>
        <v>0</v>
      </c>
      <c r="P93" s="151">
        <f t="shared" si="29"/>
        <v>0</v>
      </c>
      <c r="Q93" s="166"/>
      <c r="R93" s="182"/>
      <c r="S93" s="169"/>
      <c r="T93" s="186"/>
      <c r="U93" s="172"/>
      <c r="Y93" s="226">
        <f t="shared" si="30"/>
        <v>0</v>
      </c>
      <c r="Z93" s="226">
        <f t="shared" si="31"/>
        <v>0</v>
      </c>
      <c r="AA93" s="226">
        <f t="shared" si="32"/>
        <v>0</v>
      </c>
      <c r="AB93" s="241"/>
      <c r="AC93" s="263"/>
      <c r="AD93" s="245">
        <v>2</v>
      </c>
      <c r="AE93" s="266"/>
      <c r="AF93" s="248"/>
      <c r="AG93" s="269"/>
      <c r="AH93" s="251"/>
      <c r="AI93" s="272"/>
      <c r="AJ93" s="227">
        <f t="shared" si="33"/>
        <v>2</v>
      </c>
      <c r="AK93" s="227">
        <f t="shared" si="34"/>
        <v>0</v>
      </c>
      <c r="AL93" s="227">
        <f t="shared" si="35"/>
        <v>2</v>
      </c>
      <c r="AN93" s="327"/>
      <c r="AO93" s="7">
        <v>1</v>
      </c>
      <c r="AP93" s="330"/>
      <c r="AR93" s="333"/>
      <c r="AS93" s="202"/>
      <c r="AT93" s="336"/>
      <c r="AV93" s="339"/>
      <c r="AW93" s="151">
        <f t="shared" si="36"/>
        <v>1</v>
      </c>
      <c r="AX93" s="151">
        <f t="shared" si="37"/>
        <v>0</v>
      </c>
      <c r="AY93" s="151">
        <f t="shared" si="38"/>
        <v>1</v>
      </c>
      <c r="AZ93" s="360"/>
      <c r="BA93" s="399"/>
      <c r="BB93" s="363"/>
      <c r="BC93" s="402"/>
      <c r="BD93" s="366"/>
      <c r="BE93" s="405"/>
      <c r="BF93" s="369"/>
      <c r="BG93" s="408"/>
      <c r="BH93" s="395">
        <f t="shared" si="39"/>
        <v>0</v>
      </c>
      <c r="BI93" s="395">
        <f t="shared" si="40"/>
        <v>0</v>
      </c>
      <c r="BJ93" s="395">
        <f t="shared" si="41"/>
        <v>0</v>
      </c>
      <c r="BK93" s="76"/>
      <c r="BL93" s="450"/>
      <c r="BM93" s="76"/>
      <c r="BN93" s="450"/>
      <c r="BO93" s="76"/>
      <c r="BP93" s="450"/>
      <c r="BQ93" s="76"/>
      <c r="BR93" s="450"/>
      <c r="BS93" s="395">
        <f t="shared" si="42"/>
        <v>0</v>
      </c>
      <c r="BT93" s="395">
        <f t="shared" si="43"/>
        <v>0</v>
      </c>
      <c r="BU93" s="395">
        <f t="shared" si="44"/>
        <v>0</v>
      </c>
      <c r="BV93" s="503"/>
      <c r="BX93" s="506"/>
      <c r="BZ93" s="509"/>
      <c r="CB93" s="512"/>
      <c r="CC93" s="493"/>
      <c r="CD93" s="515"/>
      <c r="CF93" s="500">
        <f t="shared" si="45"/>
        <v>0</v>
      </c>
      <c r="CG93" s="500">
        <f t="shared" si="46"/>
        <v>0</v>
      </c>
      <c r="CH93" s="500">
        <f t="shared" si="47"/>
        <v>0</v>
      </c>
      <c r="CI93" s="554"/>
      <c r="CK93" s="557"/>
      <c r="CM93" s="560"/>
      <c r="CO93" s="563"/>
      <c r="CQ93" s="545">
        <f t="shared" si="48"/>
        <v>0</v>
      </c>
      <c r="CR93" s="545">
        <f t="shared" si="49"/>
        <v>0</v>
      </c>
      <c r="CS93" s="545">
        <f t="shared" si="50"/>
        <v>0</v>
      </c>
      <c r="CU93" s="600"/>
      <c r="CW93" s="604"/>
      <c r="CY93" s="608"/>
      <c r="DA93" s="612"/>
      <c r="DB93" s="619">
        <f t="shared" si="51"/>
        <v>0</v>
      </c>
      <c r="DC93" s="619">
        <f t="shared" si="52"/>
        <v>0</v>
      </c>
      <c r="DD93" s="619">
        <f t="shared" si="53"/>
        <v>0</v>
      </c>
    </row>
    <row r="94" spans="1:108" s="7" customFormat="1" x14ac:dyDescent="0.2">
      <c r="A94" s="19"/>
      <c r="B94" s="32" t="s">
        <v>150</v>
      </c>
      <c r="C94" s="7" t="s">
        <v>112</v>
      </c>
      <c r="D94" s="12"/>
      <c r="F94" s="78"/>
      <c r="H94" s="78"/>
      <c r="J94" s="80"/>
      <c r="L94" s="100">
        <v>1</v>
      </c>
      <c r="N94" s="151">
        <f t="shared" si="27"/>
        <v>1</v>
      </c>
      <c r="O94" s="151">
        <f t="shared" si="28"/>
        <v>0</v>
      </c>
      <c r="P94" s="151">
        <f t="shared" si="29"/>
        <v>1</v>
      </c>
      <c r="Q94" s="166"/>
      <c r="R94" s="182"/>
      <c r="S94" s="169"/>
      <c r="T94" s="186"/>
      <c r="U94" s="172"/>
      <c r="Y94" s="226">
        <f t="shared" si="30"/>
        <v>0</v>
      </c>
      <c r="Z94" s="226">
        <f t="shared" si="31"/>
        <v>0</v>
      </c>
      <c r="AA94" s="226">
        <f t="shared" si="32"/>
        <v>0</v>
      </c>
      <c r="AB94" s="241"/>
      <c r="AC94" s="263"/>
      <c r="AD94" s="245"/>
      <c r="AE94" s="266"/>
      <c r="AF94" s="248"/>
      <c r="AG94" s="269"/>
      <c r="AH94" s="251"/>
      <c r="AI94" s="272"/>
      <c r="AJ94" s="227">
        <f t="shared" si="33"/>
        <v>0</v>
      </c>
      <c r="AK94" s="227">
        <f t="shared" si="34"/>
        <v>0</v>
      </c>
      <c r="AL94" s="227">
        <f t="shared" si="35"/>
        <v>0</v>
      </c>
      <c r="AN94" s="327"/>
      <c r="AO94" s="7">
        <v>1</v>
      </c>
      <c r="AP94" s="330"/>
      <c r="AR94" s="333"/>
      <c r="AS94" s="202"/>
      <c r="AT94" s="336"/>
      <c r="AV94" s="339"/>
      <c r="AW94" s="151">
        <f t="shared" si="36"/>
        <v>1</v>
      </c>
      <c r="AX94" s="151">
        <f t="shared" si="37"/>
        <v>0</v>
      </c>
      <c r="AY94" s="151">
        <f t="shared" si="38"/>
        <v>1</v>
      </c>
      <c r="AZ94" s="360"/>
      <c r="BA94" s="399"/>
      <c r="BB94" s="363"/>
      <c r="BC94" s="402"/>
      <c r="BD94" s="366"/>
      <c r="BE94" s="405"/>
      <c r="BF94" s="369"/>
      <c r="BG94" s="408"/>
      <c r="BH94" s="395">
        <f t="shared" si="39"/>
        <v>0</v>
      </c>
      <c r="BI94" s="395">
        <f t="shared" si="40"/>
        <v>0</v>
      </c>
      <c r="BJ94" s="395">
        <f t="shared" si="41"/>
        <v>0</v>
      </c>
      <c r="BK94" s="76"/>
      <c r="BL94" s="450"/>
      <c r="BM94" s="76"/>
      <c r="BN94" s="450"/>
      <c r="BO94" s="76">
        <v>1</v>
      </c>
      <c r="BP94" s="450"/>
      <c r="BQ94" s="76"/>
      <c r="BR94" s="450"/>
      <c r="BS94" s="395">
        <f t="shared" si="42"/>
        <v>1</v>
      </c>
      <c r="BT94" s="395">
        <f t="shared" si="43"/>
        <v>0</v>
      </c>
      <c r="BU94" s="395">
        <f t="shared" si="44"/>
        <v>1</v>
      </c>
      <c r="BV94" s="503"/>
      <c r="BX94" s="506"/>
      <c r="BZ94" s="509"/>
      <c r="CB94" s="512"/>
      <c r="CC94" s="493"/>
      <c r="CD94" s="515"/>
      <c r="CF94" s="500">
        <f t="shared" si="45"/>
        <v>0</v>
      </c>
      <c r="CG94" s="500">
        <f t="shared" si="46"/>
        <v>0</v>
      </c>
      <c r="CH94" s="500">
        <f t="shared" si="47"/>
        <v>0</v>
      </c>
      <c r="CI94" s="554"/>
      <c r="CK94" s="557"/>
      <c r="CM94" s="560"/>
      <c r="CO94" s="563"/>
      <c r="CQ94" s="545">
        <f t="shared" si="48"/>
        <v>0</v>
      </c>
      <c r="CR94" s="545">
        <f t="shared" si="49"/>
        <v>0</v>
      </c>
      <c r="CS94" s="545">
        <f t="shared" si="50"/>
        <v>0</v>
      </c>
      <c r="CU94" s="600"/>
      <c r="CW94" s="604"/>
      <c r="CY94" s="608"/>
      <c r="DA94" s="612"/>
      <c r="DB94" s="619">
        <f t="shared" si="51"/>
        <v>0</v>
      </c>
      <c r="DC94" s="619">
        <f t="shared" si="52"/>
        <v>0</v>
      </c>
      <c r="DD94" s="619">
        <f t="shared" si="53"/>
        <v>0</v>
      </c>
    </row>
    <row r="95" spans="1:108" s="7" customFormat="1" x14ac:dyDescent="0.2">
      <c r="A95" s="19"/>
      <c r="B95" s="32" t="s">
        <v>151</v>
      </c>
      <c r="C95" s="7" t="s">
        <v>114</v>
      </c>
      <c r="D95" s="12"/>
      <c r="F95" s="78"/>
      <c r="H95" s="78"/>
      <c r="J95" s="80"/>
      <c r="L95" s="100"/>
      <c r="N95" s="151">
        <f t="shared" si="27"/>
        <v>0</v>
      </c>
      <c r="O95" s="151">
        <f t="shared" si="28"/>
        <v>0</v>
      </c>
      <c r="P95" s="151">
        <f t="shared" si="29"/>
        <v>0</v>
      </c>
      <c r="Q95" s="166"/>
      <c r="R95" s="182"/>
      <c r="S95" s="169"/>
      <c r="T95" s="186"/>
      <c r="U95" s="172"/>
      <c r="Y95" s="226">
        <f t="shared" si="30"/>
        <v>0</v>
      </c>
      <c r="Z95" s="226">
        <f t="shared" si="31"/>
        <v>0</v>
      </c>
      <c r="AA95" s="226">
        <f t="shared" si="32"/>
        <v>0</v>
      </c>
      <c r="AB95" s="241"/>
      <c r="AC95" s="263"/>
      <c r="AD95" s="245"/>
      <c r="AE95" s="266"/>
      <c r="AF95" s="248"/>
      <c r="AG95" s="269"/>
      <c r="AH95" s="251"/>
      <c r="AI95" s="272"/>
      <c r="AJ95" s="227">
        <f t="shared" si="33"/>
        <v>0</v>
      </c>
      <c r="AK95" s="227">
        <f t="shared" si="34"/>
        <v>0</v>
      </c>
      <c r="AL95" s="227">
        <f t="shared" si="35"/>
        <v>0</v>
      </c>
      <c r="AN95" s="327"/>
      <c r="AP95" s="330"/>
      <c r="AR95" s="333"/>
      <c r="AS95" s="202"/>
      <c r="AT95" s="336"/>
      <c r="AV95" s="339"/>
      <c r="AW95" s="151">
        <f t="shared" si="36"/>
        <v>0</v>
      </c>
      <c r="AX95" s="151">
        <f t="shared" si="37"/>
        <v>0</v>
      </c>
      <c r="AY95" s="151">
        <f t="shared" si="38"/>
        <v>0</v>
      </c>
      <c r="AZ95" s="360"/>
      <c r="BA95" s="399"/>
      <c r="BB95" s="363"/>
      <c r="BC95" s="402"/>
      <c r="BD95" s="366"/>
      <c r="BE95" s="405"/>
      <c r="BF95" s="369"/>
      <c r="BG95" s="408"/>
      <c r="BH95" s="395">
        <f t="shared" si="39"/>
        <v>0</v>
      </c>
      <c r="BI95" s="395">
        <f t="shared" si="40"/>
        <v>0</v>
      </c>
      <c r="BJ95" s="395">
        <f t="shared" si="41"/>
        <v>0</v>
      </c>
      <c r="BK95" s="76"/>
      <c r="BL95" s="450"/>
      <c r="BM95" s="76"/>
      <c r="BN95" s="450"/>
      <c r="BO95" s="76">
        <v>1</v>
      </c>
      <c r="BP95" s="450"/>
      <c r="BQ95" s="76"/>
      <c r="BR95" s="450"/>
      <c r="BS95" s="395">
        <f t="shared" si="42"/>
        <v>1</v>
      </c>
      <c r="BT95" s="395">
        <f t="shared" si="43"/>
        <v>0</v>
      </c>
      <c r="BU95" s="395">
        <f t="shared" si="44"/>
        <v>1</v>
      </c>
      <c r="BV95" s="503"/>
      <c r="BX95" s="506"/>
      <c r="BZ95" s="509"/>
      <c r="CB95" s="512"/>
      <c r="CC95" s="493"/>
      <c r="CD95" s="515"/>
      <c r="CF95" s="500">
        <f t="shared" si="45"/>
        <v>0</v>
      </c>
      <c r="CG95" s="500">
        <f t="shared" si="46"/>
        <v>0</v>
      </c>
      <c r="CH95" s="500">
        <f t="shared" si="47"/>
        <v>0</v>
      </c>
      <c r="CI95" s="554"/>
      <c r="CK95" s="557"/>
      <c r="CM95" s="560"/>
      <c r="CO95" s="563"/>
      <c r="CQ95" s="545">
        <f t="shared" si="48"/>
        <v>0</v>
      </c>
      <c r="CR95" s="545">
        <f t="shared" si="49"/>
        <v>0</v>
      </c>
      <c r="CS95" s="545">
        <f t="shared" si="50"/>
        <v>0</v>
      </c>
      <c r="CU95" s="600"/>
      <c r="CW95" s="604"/>
      <c r="CY95" s="608"/>
      <c r="DA95" s="612"/>
      <c r="DB95" s="619">
        <f t="shared" si="51"/>
        <v>0</v>
      </c>
      <c r="DC95" s="619">
        <f t="shared" si="52"/>
        <v>0</v>
      </c>
      <c r="DD95" s="619">
        <f t="shared" si="53"/>
        <v>0</v>
      </c>
    </row>
    <row r="96" spans="1:108" s="7" customFormat="1" x14ac:dyDescent="0.2">
      <c r="A96" s="19"/>
      <c r="B96" s="32" t="s">
        <v>152</v>
      </c>
      <c r="C96" s="7" t="s">
        <v>153</v>
      </c>
      <c r="D96" s="12"/>
      <c r="F96" s="78"/>
      <c r="H96" s="78"/>
      <c r="J96" s="80"/>
      <c r="L96" s="100"/>
      <c r="N96" s="151">
        <f t="shared" si="27"/>
        <v>0</v>
      </c>
      <c r="O96" s="151">
        <f t="shared" si="28"/>
        <v>0</v>
      </c>
      <c r="P96" s="151">
        <f t="shared" si="29"/>
        <v>0</v>
      </c>
      <c r="Q96" s="166"/>
      <c r="R96" s="182"/>
      <c r="S96" s="169"/>
      <c r="T96" s="186"/>
      <c r="U96" s="172"/>
      <c r="Y96" s="226">
        <f t="shared" si="30"/>
        <v>0</v>
      </c>
      <c r="Z96" s="226">
        <f t="shared" si="31"/>
        <v>0</v>
      </c>
      <c r="AA96" s="226">
        <f t="shared" si="32"/>
        <v>0</v>
      </c>
      <c r="AB96" s="241"/>
      <c r="AC96" s="263"/>
      <c r="AD96" s="245"/>
      <c r="AE96" s="266"/>
      <c r="AF96" s="248"/>
      <c r="AG96" s="269"/>
      <c r="AH96" s="251"/>
      <c r="AI96" s="272"/>
      <c r="AJ96" s="227">
        <f t="shared" si="33"/>
        <v>0</v>
      </c>
      <c r="AK96" s="227">
        <f t="shared" si="34"/>
        <v>0</v>
      </c>
      <c r="AL96" s="227">
        <f t="shared" si="35"/>
        <v>0</v>
      </c>
      <c r="AN96" s="327"/>
      <c r="AP96" s="330"/>
      <c r="AR96" s="333"/>
      <c r="AS96" s="202"/>
      <c r="AT96" s="336"/>
      <c r="AV96" s="339"/>
      <c r="AW96" s="151">
        <f t="shared" si="36"/>
        <v>0</v>
      </c>
      <c r="AX96" s="151">
        <f t="shared" si="37"/>
        <v>0</v>
      </c>
      <c r="AY96" s="151">
        <f t="shared" si="38"/>
        <v>0</v>
      </c>
      <c r="AZ96" s="360"/>
      <c r="BA96" s="399"/>
      <c r="BB96" s="363"/>
      <c r="BC96" s="402"/>
      <c r="BD96" s="366"/>
      <c r="BE96" s="405"/>
      <c r="BF96" s="369"/>
      <c r="BG96" s="408"/>
      <c r="BH96" s="395">
        <f t="shared" si="39"/>
        <v>0</v>
      </c>
      <c r="BI96" s="395">
        <f t="shared" si="40"/>
        <v>0</v>
      </c>
      <c r="BJ96" s="395">
        <f t="shared" si="41"/>
        <v>0</v>
      </c>
      <c r="BK96" s="76"/>
      <c r="BL96" s="450"/>
      <c r="BM96" s="76"/>
      <c r="BN96" s="450"/>
      <c r="BO96" s="76"/>
      <c r="BP96" s="450"/>
      <c r="BQ96" s="76"/>
      <c r="BR96" s="450"/>
      <c r="BS96" s="395">
        <f t="shared" si="42"/>
        <v>0</v>
      </c>
      <c r="BT96" s="395">
        <f t="shared" si="43"/>
        <v>0</v>
      </c>
      <c r="BU96" s="395">
        <f t="shared" si="44"/>
        <v>0</v>
      </c>
      <c r="BV96" s="503"/>
      <c r="BX96" s="506"/>
      <c r="BZ96" s="509"/>
      <c r="CB96" s="512"/>
      <c r="CC96" s="493"/>
      <c r="CD96" s="515"/>
      <c r="CF96" s="500">
        <f t="shared" si="45"/>
        <v>0</v>
      </c>
      <c r="CG96" s="500">
        <f t="shared" si="46"/>
        <v>0</v>
      </c>
      <c r="CH96" s="500">
        <f t="shared" si="47"/>
        <v>0</v>
      </c>
      <c r="CI96" s="554"/>
      <c r="CK96" s="557"/>
      <c r="CM96" s="560"/>
      <c r="CO96" s="563"/>
      <c r="CQ96" s="545">
        <f t="shared" si="48"/>
        <v>0</v>
      </c>
      <c r="CR96" s="545">
        <f t="shared" si="49"/>
        <v>0</v>
      </c>
      <c r="CS96" s="545">
        <f t="shared" si="50"/>
        <v>0</v>
      </c>
      <c r="CU96" s="600"/>
      <c r="CW96" s="604"/>
      <c r="CY96" s="608"/>
      <c r="DA96" s="612"/>
      <c r="DB96" s="619">
        <f t="shared" si="51"/>
        <v>0</v>
      </c>
      <c r="DC96" s="619">
        <f t="shared" si="52"/>
        <v>0</v>
      </c>
      <c r="DD96" s="619">
        <f t="shared" si="53"/>
        <v>0</v>
      </c>
    </row>
    <row r="97" spans="1:108" s="7" customFormat="1" x14ac:dyDescent="0.2">
      <c r="A97" s="19"/>
      <c r="B97" s="32" t="s">
        <v>154</v>
      </c>
      <c r="C97" s="7" t="s">
        <v>120</v>
      </c>
      <c r="D97" s="12"/>
      <c r="F97" s="78"/>
      <c r="H97" s="78"/>
      <c r="J97" s="80"/>
      <c r="L97" s="100"/>
      <c r="N97" s="151">
        <f t="shared" si="27"/>
        <v>0</v>
      </c>
      <c r="O97" s="151">
        <f t="shared" si="28"/>
        <v>0</v>
      </c>
      <c r="P97" s="151">
        <f t="shared" si="29"/>
        <v>0</v>
      </c>
      <c r="Q97" s="166"/>
      <c r="R97" s="182"/>
      <c r="S97" s="169"/>
      <c r="T97" s="186"/>
      <c r="U97" s="172"/>
      <c r="Y97" s="226">
        <f t="shared" si="30"/>
        <v>0</v>
      </c>
      <c r="Z97" s="226">
        <f t="shared" si="31"/>
        <v>0</v>
      </c>
      <c r="AA97" s="226">
        <f t="shared" si="32"/>
        <v>0</v>
      </c>
      <c r="AB97" s="241"/>
      <c r="AC97" s="263"/>
      <c r="AD97" s="245"/>
      <c r="AE97" s="266"/>
      <c r="AF97" s="248"/>
      <c r="AG97" s="269"/>
      <c r="AH97" s="251"/>
      <c r="AI97" s="272"/>
      <c r="AJ97" s="227">
        <f t="shared" si="33"/>
        <v>0</v>
      </c>
      <c r="AK97" s="227">
        <f t="shared" si="34"/>
        <v>0</v>
      </c>
      <c r="AL97" s="227">
        <f t="shared" si="35"/>
        <v>0</v>
      </c>
      <c r="AN97" s="327"/>
      <c r="AP97" s="330"/>
      <c r="AR97" s="333"/>
      <c r="AS97" s="202"/>
      <c r="AT97" s="336"/>
      <c r="AV97" s="339"/>
      <c r="AW97" s="151">
        <f t="shared" si="36"/>
        <v>0</v>
      </c>
      <c r="AX97" s="151">
        <f t="shared" si="37"/>
        <v>0</v>
      </c>
      <c r="AY97" s="151">
        <f t="shared" si="38"/>
        <v>0</v>
      </c>
      <c r="AZ97" s="360">
        <v>1</v>
      </c>
      <c r="BA97" s="399"/>
      <c r="BB97" s="363"/>
      <c r="BC97" s="402"/>
      <c r="BD97" s="366"/>
      <c r="BE97" s="405"/>
      <c r="BF97" s="369"/>
      <c r="BG97" s="408"/>
      <c r="BH97" s="395">
        <f t="shared" si="39"/>
        <v>1</v>
      </c>
      <c r="BI97" s="395">
        <f t="shared" si="40"/>
        <v>0</v>
      </c>
      <c r="BJ97" s="395">
        <f t="shared" si="41"/>
        <v>1</v>
      </c>
      <c r="BK97" s="76"/>
      <c r="BL97" s="450"/>
      <c r="BM97" s="76"/>
      <c r="BN97" s="450"/>
      <c r="BO97" s="76"/>
      <c r="BP97" s="450"/>
      <c r="BQ97" s="76"/>
      <c r="BR97" s="450"/>
      <c r="BS97" s="395">
        <f t="shared" si="42"/>
        <v>0</v>
      </c>
      <c r="BT97" s="395">
        <f t="shared" si="43"/>
        <v>0</v>
      </c>
      <c r="BU97" s="395">
        <f t="shared" si="44"/>
        <v>0</v>
      </c>
      <c r="BV97" s="503"/>
      <c r="BX97" s="506"/>
      <c r="BZ97" s="509"/>
      <c r="CB97" s="512"/>
      <c r="CC97" s="493"/>
      <c r="CD97" s="515"/>
      <c r="CF97" s="500">
        <f t="shared" si="45"/>
        <v>0</v>
      </c>
      <c r="CG97" s="500">
        <f t="shared" si="46"/>
        <v>0</v>
      </c>
      <c r="CH97" s="500">
        <f t="shared" si="47"/>
        <v>0</v>
      </c>
      <c r="CI97" s="554"/>
      <c r="CK97" s="557"/>
      <c r="CM97" s="560"/>
      <c r="CO97" s="563"/>
      <c r="CQ97" s="545">
        <f t="shared" si="48"/>
        <v>0</v>
      </c>
      <c r="CR97" s="545">
        <f t="shared" si="49"/>
        <v>0</v>
      </c>
      <c r="CS97" s="545">
        <f t="shared" si="50"/>
        <v>0</v>
      </c>
      <c r="CU97" s="600"/>
      <c r="CW97" s="604"/>
      <c r="CY97" s="608"/>
      <c r="DA97" s="612"/>
      <c r="DB97" s="619">
        <f t="shared" si="51"/>
        <v>0</v>
      </c>
      <c r="DC97" s="619">
        <f t="shared" si="52"/>
        <v>0</v>
      </c>
      <c r="DD97" s="619">
        <f t="shared" si="53"/>
        <v>0</v>
      </c>
    </row>
    <row r="98" spans="1:108" s="7" customFormat="1" x14ac:dyDescent="0.2">
      <c r="A98" s="19"/>
      <c r="B98" s="32" t="s">
        <v>155</v>
      </c>
      <c r="C98" s="7" t="s">
        <v>122</v>
      </c>
      <c r="D98" s="12"/>
      <c r="F98" s="76"/>
      <c r="H98" s="76"/>
      <c r="J98" s="81"/>
      <c r="L98" s="100"/>
      <c r="N98" s="151">
        <f t="shared" si="27"/>
        <v>0</v>
      </c>
      <c r="O98" s="151">
        <f t="shared" si="28"/>
        <v>0</v>
      </c>
      <c r="P98" s="151">
        <f t="shared" si="29"/>
        <v>0</v>
      </c>
      <c r="Q98" s="166"/>
      <c r="R98" s="182"/>
      <c r="S98" s="169"/>
      <c r="T98" s="186"/>
      <c r="U98" s="172"/>
      <c r="Y98" s="226">
        <f t="shared" si="30"/>
        <v>0</v>
      </c>
      <c r="Z98" s="226">
        <f t="shared" si="31"/>
        <v>0</v>
      </c>
      <c r="AA98" s="226">
        <f t="shared" si="32"/>
        <v>0</v>
      </c>
      <c r="AB98" s="241"/>
      <c r="AC98" s="263"/>
      <c r="AD98" s="245"/>
      <c r="AE98" s="266"/>
      <c r="AF98" s="248"/>
      <c r="AG98" s="269"/>
      <c r="AH98" s="251"/>
      <c r="AI98" s="272"/>
      <c r="AJ98" s="227">
        <f t="shared" si="33"/>
        <v>0</v>
      </c>
      <c r="AK98" s="227">
        <f t="shared" si="34"/>
        <v>0</v>
      </c>
      <c r="AL98" s="227">
        <f t="shared" si="35"/>
        <v>0</v>
      </c>
      <c r="AN98" s="327"/>
      <c r="AP98" s="330"/>
      <c r="AR98" s="333"/>
      <c r="AS98" s="202"/>
      <c r="AT98" s="336"/>
      <c r="AV98" s="339"/>
      <c r="AW98" s="151">
        <f t="shared" si="36"/>
        <v>0</v>
      </c>
      <c r="AX98" s="151">
        <f t="shared" si="37"/>
        <v>0</v>
      </c>
      <c r="AY98" s="151">
        <f t="shared" si="38"/>
        <v>0</v>
      </c>
      <c r="AZ98" s="360"/>
      <c r="BA98" s="399"/>
      <c r="BB98" s="363"/>
      <c r="BC98" s="402"/>
      <c r="BD98" s="366"/>
      <c r="BE98" s="405"/>
      <c r="BF98" s="369"/>
      <c r="BG98" s="408"/>
      <c r="BH98" s="395">
        <f t="shared" si="39"/>
        <v>0</v>
      </c>
      <c r="BI98" s="395">
        <f t="shared" si="40"/>
        <v>0</v>
      </c>
      <c r="BJ98" s="395">
        <f t="shared" si="41"/>
        <v>0</v>
      </c>
      <c r="BK98" s="76"/>
      <c r="BL98" s="450"/>
      <c r="BM98" s="76"/>
      <c r="BN98" s="450"/>
      <c r="BO98" s="76"/>
      <c r="BP98" s="450"/>
      <c r="BQ98" s="76"/>
      <c r="BR98" s="450"/>
      <c r="BS98" s="395">
        <f t="shared" si="42"/>
        <v>0</v>
      </c>
      <c r="BT98" s="395">
        <f t="shared" si="43"/>
        <v>0</v>
      </c>
      <c r="BU98" s="395">
        <f t="shared" si="44"/>
        <v>0</v>
      </c>
      <c r="BV98" s="503"/>
      <c r="BX98" s="506"/>
      <c r="BZ98" s="509"/>
      <c r="CB98" s="512"/>
      <c r="CC98" s="493"/>
      <c r="CD98" s="515"/>
      <c r="CF98" s="500">
        <f t="shared" si="45"/>
        <v>0</v>
      </c>
      <c r="CG98" s="500">
        <f t="shared" si="46"/>
        <v>0</v>
      </c>
      <c r="CH98" s="500">
        <f t="shared" si="47"/>
        <v>0</v>
      </c>
      <c r="CI98" s="554"/>
      <c r="CK98" s="557"/>
      <c r="CM98" s="560"/>
      <c r="CO98" s="563"/>
      <c r="CQ98" s="545">
        <f t="shared" si="48"/>
        <v>0</v>
      </c>
      <c r="CR98" s="545">
        <f t="shared" si="49"/>
        <v>0</v>
      </c>
      <c r="CS98" s="545">
        <f t="shared" si="50"/>
        <v>0</v>
      </c>
      <c r="CU98" s="600"/>
      <c r="CW98" s="604"/>
      <c r="CY98" s="608"/>
      <c r="DA98" s="612"/>
      <c r="DB98" s="619">
        <f t="shared" si="51"/>
        <v>0</v>
      </c>
      <c r="DC98" s="619">
        <f t="shared" si="52"/>
        <v>0</v>
      </c>
      <c r="DD98" s="619">
        <f t="shared" si="53"/>
        <v>0</v>
      </c>
    </row>
    <row r="99" spans="1:108" s="7" customFormat="1" x14ac:dyDescent="0.2">
      <c r="A99" s="19"/>
      <c r="B99" s="32" t="s">
        <v>156</v>
      </c>
      <c r="C99" s="7" t="s">
        <v>157</v>
      </c>
      <c r="D99" s="12"/>
      <c r="F99" s="76"/>
      <c r="H99" s="76"/>
      <c r="J99" s="81"/>
      <c r="L99" s="100"/>
      <c r="N99" s="151">
        <f t="shared" si="27"/>
        <v>0</v>
      </c>
      <c r="O99" s="151">
        <f t="shared" si="28"/>
        <v>0</v>
      </c>
      <c r="P99" s="151">
        <f t="shared" si="29"/>
        <v>0</v>
      </c>
      <c r="Q99" s="166"/>
      <c r="R99" s="182"/>
      <c r="S99" s="169"/>
      <c r="T99" s="186"/>
      <c r="U99" s="172"/>
      <c r="Y99" s="226">
        <f t="shared" si="30"/>
        <v>0</v>
      </c>
      <c r="Z99" s="226">
        <f t="shared" si="31"/>
        <v>0</v>
      </c>
      <c r="AA99" s="226">
        <f t="shared" si="32"/>
        <v>0</v>
      </c>
      <c r="AB99" s="241"/>
      <c r="AC99" s="263"/>
      <c r="AD99" s="245"/>
      <c r="AE99" s="266"/>
      <c r="AF99" s="248"/>
      <c r="AG99" s="269"/>
      <c r="AH99" s="251"/>
      <c r="AI99" s="272"/>
      <c r="AJ99" s="227">
        <f t="shared" si="33"/>
        <v>0</v>
      </c>
      <c r="AK99" s="227">
        <f t="shared" si="34"/>
        <v>0</v>
      </c>
      <c r="AL99" s="227">
        <f t="shared" si="35"/>
        <v>0</v>
      </c>
      <c r="AN99" s="327"/>
      <c r="AP99" s="330"/>
      <c r="AR99" s="333"/>
      <c r="AS99" s="202"/>
      <c r="AT99" s="336"/>
      <c r="AV99" s="339">
        <v>1</v>
      </c>
      <c r="AW99" s="151">
        <f t="shared" si="36"/>
        <v>0</v>
      </c>
      <c r="AX99" s="151">
        <f t="shared" si="37"/>
        <v>1</v>
      </c>
      <c r="AY99" s="151">
        <f t="shared" si="38"/>
        <v>1</v>
      </c>
      <c r="AZ99" s="360"/>
      <c r="BA99" s="399"/>
      <c r="BB99" s="363"/>
      <c r="BC99" s="402"/>
      <c r="BD99" s="366"/>
      <c r="BE99" s="405"/>
      <c r="BF99" s="369"/>
      <c r="BG99" s="408"/>
      <c r="BH99" s="395">
        <f t="shared" si="39"/>
        <v>0</v>
      </c>
      <c r="BI99" s="395">
        <f t="shared" si="40"/>
        <v>0</v>
      </c>
      <c r="BJ99" s="395">
        <f t="shared" si="41"/>
        <v>0</v>
      </c>
      <c r="BK99" s="76"/>
      <c r="BL99" s="450"/>
      <c r="BM99" s="76"/>
      <c r="BN99" s="450"/>
      <c r="BO99" s="76"/>
      <c r="BP99" s="450"/>
      <c r="BQ99" s="76"/>
      <c r="BR99" s="450"/>
      <c r="BS99" s="395">
        <f t="shared" si="42"/>
        <v>0</v>
      </c>
      <c r="BT99" s="395">
        <f t="shared" si="43"/>
        <v>0</v>
      </c>
      <c r="BU99" s="395">
        <f t="shared" si="44"/>
        <v>0</v>
      </c>
      <c r="BV99" s="503"/>
      <c r="BX99" s="506"/>
      <c r="BZ99" s="509"/>
      <c r="CB99" s="512"/>
      <c r="CC99" s="493"/>
      <c r="CD99" s="515"/>
      <c r="CF99" s="500">
        <f t="shared" si="45"/>
        <v>0</v>
      </c>
      <c r="CG99" s="500">
        <f t="shared" si="46"/>
        <v>0</v>
      </c>
      <c r="CH99" s="500">
        <f t="shared" si="47"/>
        <v>0</v>
      </c>
      <c r="CI99" s="554"/>
      <c r="CK99" s="557"/>
      <c r="CM99" s="560"/>
      <c r="CO99" s="563"/>
      <c r="CQ99" s="545">
        <f t="shared" si="48"/>
        <v>0</v>
      </c>
      <c r="CR99" s="545">
        <f t="shared" si="49"/>
        <v>0</v>
      </c>
      <c r="CS99" s="545">
        <f t="shared" si="50"/>
        <v>0</v>
      </c>
      <c r="CU99" s="600"/>
      <c r="CW99" s="604"/>
      <c r="CY99" s="608"/>
      <c r="DA99" s="612"/>
      <c r="DB99" s="619">
        <f t="shared" si="51"/>
        <v>0</v>
      </c>
      <c r="DC99" s="619">
        <f t="shared" si="52"/>
        <v>0</v>
      </c>
      <c r="DD99" s="619">
        <f t="shared" si="53"/>
        <v>0</v>
      </c>
    </row>
    <row r="100" spans="1:108" s="7" customFormat="1" x14ac:dyDescent="0.2">
      <c r="A100" s="19"/>
      <c r="B100" s="32" t="s">
        <v>158</v>
      </c>
      <c r="C100" s="7" t="s">
        <v>128</v>
      </c>
      <c r="D100" s="12"/>
      <c r="F100" s="76"/>
      <c r="H100" s="76"/>
      <c r="J100" s="81"/>
      <c r="L100" s="100"/>
      <c r="N100" s="151">
        <f t="shared" si="27"/>
        <v>0</v>
      </c>
      <c r="O100" s="151">
        <f t="shared" si="28"/>
        <v>0</v>
      </c>
      <c r="P100" s="151">
        <f t="shared" si="29"/>
        <v>0</v>
      </c>
      <c r="Q100" s="166"/>
      <c r="R100" s="182">
        <v>1</v>
      </c>
      <c r="S100" s="169"/>
      <c r="T100" s="186"/>
      <c r="U100" s="172"/>
      <c r="Y100" s="226">
        <f t="shared" si="30"/>
        <v>0</v>
      </c>
      <c r="Z100" s="226">
        <f t="shared" si="31"/>
        <v>1</v>
      </c>
      <c r="AA100" s="226">
        <f t="shared" si="32"/>
        <v>1</v>
      </c>
      <c r="AB100" s="241"/>
      <c r="AC100" s="263">
        <v>1</v>
      </c>
      <c r="AD100" s="245"/>
      <c r="AE100" s="266">
        <v>1</v>
      </c>
      <c r="AF100" s="248"/>
      <c r="AG100" s="269">
        <v>1</v>
      </c>
      <c r="AH100" s="251"/>
      <c r="AI100" s="272">
        <v>1</v>
      </c>
      <c r="AJ100" s="227">
        <f t="shared" si="33"/>
        <v>0</v>
      </c>
      <c r="AK100" s="227">
        <f t="shared" si="34"/>
        <v>4</v>
      </c>
      <c r="AL100" s="227">
        <f t="shared" si="35"/>
        <v>4</v>
      </c>
      <c r="AN100" s="327">
        <v>1</v>
      </c>
      <c r="AO100" s="7">
        <v>1</v>
      </c>
      <c r="AP100" s="330">
        <v>1</v>
      </c>
      <c r="AR100" s="333">
        <v>1</v>
      </c>
      <c r="AS100" s="202"/>
      <c r="AT100" s="336">
        <v>1</v>
      </c>
      <c r="AV100" s="339"/>
      <c r="AW100" s="151">
        <f t="shared" si="36"/>
        <v>1</v>
      </c>
      <c r="AX100" s="151">
        <f t="shared" si="37"/>
        <v>4</v>
      </c>
      <c r="AY100" s="151">
        <f t="shared" si="38"/>
        <v>5</v>
      </c>
      <c r="AZ100" s="360"/>
      <c r="BA100" s="399">
        <v>1</v>
      </c>
      <c r="BB100" s="363"/>
      <c r="BC100" s="402">
        <v>1</v>
      </c>
      <c r="BD100" s="366"/>
      <c r="BE100" s="405">
        <v>1</v>
      </c>
      <c r="BF100" s="369"/>
      <c r="BG100" s="408">
        <v>1</v>
      </c>
      <c r="BH100" s="395">
        <f t="shared" si="39"/>
        <v>0</v>
      </c>
      <c r="BI100" s="395">
        <f t="shared" si="40"/>
        <v>4</v>
      </c>
      <c r="BJ100" s="395">
        <f t="shared" si="41"/>
        <v>4</v>
      </c>
      <c r="BK100" s="76"/>
      <c r="BL100" s="450">
        <v>1</v>
      </c>
      <c r="BM100" s="76"/>
      <c r="BN100" s="450">
        <v>1</v>
      </c>
      <c r="BO100" s="76"/>
      <c r="BP100" s="450">
        <v>1</v>
      </c>
      <c r="BQ100" s="76"/>
      <c r="BR100" s="450">
        <v>1</v>
      </c>
      <c r="BS100" s="395">
        <f t="shared" si="42"/>
        <v>0</v>
      </c>
      <c r="BT100" s="395">
        <f t="shared" si="43"/>
        <v>4</v>
      </c>
      <c r="BU100" s="395">
        <f t="shared" si="44"/>
        <v>4</v>
      </c>
      <c r="BV100" s="503"/>
      <c r="BX100" s="506"/>
      <c r="BZ100" s="509"/>
      <c r="CB100" s="512"/>
      <c r="CC100" s="493"/>
      <c r="CD100" s="515"/>
      <c r="CF100" s="500">
        <f t="shared" si="45"/>
        <v>0</v>
      </c>
      <c r="CG100" s="500">
        <f t="shared" si="46"/>
        <v>0</v>
      </c>
      <c r="CH100" s="500">
        <f t="shared" si="47"/>
        <v>0</v>
      </c>
      <c r="CI100" s="554"/>
      <c r="CK100" s="557"/>
      <c r="CM100" s="560"/>
      <c r="CO100" s="563"/>
      <c r="CQ100" s="545">
        <f t="shared" si="48"/>
        <v>0</v>
      </c>
      <c r="CR100" s="545">
        <f t="shared" si="49"/>
        <v>0</v>
      </c>
      <c r="CS100" s="545">
        <f t="shared" si="50"/>
        <v>0</v>
      </c>
      <c r="CU100" s="600">
        <v>1</v>
      </c>
      <c r="CW100" s="604">
        <v>1</v>
      </c>
      <c r="CY100" s="608">
        <v>1</v>
      </c>
      <c r="DA100" s="612">
        <v>1</v>
      </c>
      <c r="DB100" s="619">
        <f t="shared" si="51"/>
        <v>0</v>
      </c>
      <c r="DC100" s="619">
        <f t="shared" si="52"/>
        <v>4</v>
      </c>
      <c r="DD100" s="619">
        <f t="shared" si="53"/>
        <v>4</v>
      </c>
    </row>
    <row r="101" spans="1:108" s="7" customFormat="1" x14ac:dyDescent="0.2">
      <c r="A101" s="19"/>
      <c r="B101" s="32" t="s">
        <v>159</v>
      </c>
      <c r="C101" s="7" t="s">
        <v>130</v>
      </c>
      <c r="D101" s="12"/>
      <c r="F101" s="76"/>
      <c r="H101" s="76"/>
      <c r="J101" s="81"/>
      <c r="L101" s="100"/>
      <c r="N101" s="151">
        <f t="shared" si="27"/>
        <v>0</v>
      </c>
      <c r="O101" s="151">
        <f t="shared" si="28"/>
        <v>0</v>
      </c>
      <c r="P101" s="151">
        <f t="shared" si="29"/>
        <v>0</v>
      </c>
      <c r="Q101" s="166"/>
      <c r="R101" s="182">
        <v>1</v>
      </c>
      <c r="S101" s="169"/>
      <c r="T101" s="186"/>
      <c r="U101" s="172"/>
      <c r="Y101" s="226">
        <f t="shared" si="30"/>
        <v>0</v>
      </c>
      <c r="Z101" s="226">
        <f t="shared" si="31"/>
        <v>1</v>
      </c>
      <c r="AA101" s="226">
        <f t="shared" si="32"/>
        <v>1</v>
      </c>
      <c r="AB101" s="241"/>
      <c r="AC101" s="263">
        <v>1</v>
      </c>
      <c r="AD101" s="245"/>
      <c r="AE101" s="266">
        <v>1</v>
      </c>
      <c r="AF101" s="248"/>
      <c r="AG101" s="269">
        <v>1</v>
      </c>
      <c r="AH101" s="251"/>
      <c r="AI101" s="272">
        <v>1</v>
      </c>
      <c r="AJ101" s="227">
        <f t="shared" si="33"/>
        <v>0</v>
      </c>
      <c r="AK101" s="227">
        <f t="shared" si="34"/>
        <v>4</v>
      </c>
      <c r="AL101" s="227">
        <f t="shared" si="35"/>
        <v>4</v>
      </c>
      <c r="AN101" s="327">
        <v>1</v>
      </c>
      <c r="AO101" s="7">
        <v>1</v>
      </c>
      <c r="AP101" s="330">
        <v>1</v>
      </c>
      <c r="AR101" s="333">
        <v>1</v>
      </c>
      <c r="AS101" s="202"/>
      <c r="AT101" s="336">
        <v>1</v>
      </c>
      <c r="AV101" s="339"/>
      <c r="AW101" s="151">
        <f t="shared" si="36"/>
        <v>1</v>
      </c>
      <c r="AX101" s="151">
        <f t="shared" si="37"/>
        <v>4</v>
      </c>
      <c r="AY101" s="151">
        <f t="shared" si="38"/>
        <v>5</v>
      </c>
      <c r="AZ101" s="360"/>
      <c r="BA101" s="399">
        <v>1</v>
      </c>
      <c r="BB101" s="363"/>
      <c r="BC101" s="402">
        <v>1</v>
      </c>
      <c r="BD101" s="366"/>
      <c r="BE101" s="405">
        <v>1</v>
      </c>
      <c r="BF101" s="369"/>
      <c r="BG101" s="408">
        <v>1</v>
      </c>
      <c r="BH101" s="395">
        <f t="shared" si="39"/>
        <v>0</v>
      </c>
      <c r="BI101" s="395">
        <f t="shared" si="40"/>
        <v>4</v>
      </c>
      <c r="BJ101" s="395">
        <f t="shared" si="41"/>
        <v>4</v>
      </c>
      <c r="BK101" s="76"/>
      <c r="BL101" s="450">
        <v>1</v>
      </c>
      <c r="BM101" s="76"/>
      <c r="BN101" s="450">
        <v>1</v>
      </c>
      <c r="BO101" s="76"/>
      <c r="BP101" s="450">
        <v>1</v>
      </c>
      <c r="BQ101" s="76"/>
      <c r="BR101" s="450">
        <v>1</v>
      </c>
      <c r="BS101" s="395">
        <f t="shared" si="42"/>
        <v>0</v>
      </c>
      <c r="BT101" s="395">
        <f t="shared" si="43"/>
        <v>4</v>
      </c>
      <c r="BU101" s="395">
        <f t="shared" si="44"/>
        <v>4</v>
      </c>
      <c r="BV101" s="503"/>
      <c r="BX101" s="506"/>
      <c r="BZ101" s="509"/>
      <c r="CB101" s="512"/>
      <c r="CC101" s="493"/>
      <c r="CD101" s="515"/>
      <c r="CF101" s="500">
        <f t="shared" si="45"/>
        <v>0</v>
      </c>
      <c r="CG101" s="500">
        <f t="shared" si="46"/>
        <v>0</v>
      </c>
      <c r="CH101" s="500">
        <f t="shared" si="47"/>
        <v>0</v>
      </c>
      <c r="CI101" s="554"/>
      <c r="CK101" s="557"/>
      <c r="CM101" s="560"/>
      <c r="CO101" s="563"/>
      <c r="CQ101" s="545">
        <f t="shared" si="48"/>
        <v>0</v>
      </c>
      <c r="CR101" s="545">
        <f t="shared" si="49"/>
        <v>0</v>
      </c>
      <c r="CS101" s="545">
        <f t="shared" si="50"/>
        <v>0</v>
      </c>
      <c r="CU101" s="600">
        <v>1</v>
      </c>
      <c r="CW101" s="604">
        <v>1</v>
      </c>
      <c r="CY101" s="608">
        <v>1</v>
      </c>
      <c r="DA101" s="612">
        <v>1</v>
      </c>
      <c r="DB101" s="619">
        <f t="shared" si="51"/>
        <v>0</v>
      </c>
      <c r="DC101" s="619">
        <f t="shared" si="52"/>
        <v>4</v>
      </c>
      <c r="DD101" s="619">
        <f t="shared" si="53"/>
        <v>4</v>
      </c>
    </row>
    <row r="102" spans="1:108" s="7" customFormat="1" ht="15" x14ac:dyDescent="0.25">
      <c r="A102" s="19">
        <v>6</v>
      </c>
      <c r="B102" s="31"/>
      <c r="C102" s="19" t="s">
        <v>160</v>
      </c>
      <c r="D102" s="12"/>
      <c r="F102" s="76"/>
      <c r="H102" s="76"/>
      <c r="J102" s="81"/>
      <c r="L102" s="100"/>
      <c r="N102" s="151">
        <f t="shared" si="27"/>
        <v>0</v>
      </c>
      <c r="O102" s="151">
        <f t="shared" si="28"/>
        <v>0</v>
      </c>
      <c r="P102" s="151">
        <f t="shared" si="29"/>
        <v>0</v>
      </c>
      <c r="Q102" s="166"/>
      <c r="R102" s="182"/>
      <c r="S102" s="169"/>
      <c r="T102" s="186"/>
      <c r="U102" s="172"/>
      <c r="Y102" s="226">
        <f t="shared" si="30"/>
        <v>0</v>
      </c>
      <c r="Z102" s="226">
        <f t="shared" si="31"/>
        <v>0</v>
      </c>
      <c r="AA102" s="226">
        <f t="shared" si="32"/>
        <v>0</v>
      </c>
      <c r="AB102" s="241"/>
      <c r="AC102" s="263"/>
      <c r="AD102" s="245"/>
      <c r="AE102" s="266"/>
      <c r="AF102" s="248"/>
      <c r="AG102" s="269"/>
      <c r="AH102" s="251"/>
      <c r="AI102" s="272"/>
      <c r="AJ102" s="227">
        <f t="shared" si="33"/>
        <v>0</v>
      </c>
      <c r="AK102" s="227">
        <f t="shared" si="34"/>
        <v>0</v>
      </c>
      <c r="AL102" s="227">
        <f t="shared" si="35"/>
        <v>0</v>
      </c>
      <c r="AN102" s="327"/>
      <c r="AP102" s="330"/>
      <c r="AR102" s="333"/>
      <c r="AS102" s="202"/>
      <c r="AT102" s="336"/>
      <c r="AV102" s="343"/>
      <c r="AW102" s="151">
        <f t="shared" si="36"/>
        <v>0</v>
      </c>
      <c r="AX102" s="151">
        <f t="shared" si="37"/>
        <v>0</v>
      </c>
      <c r="AY102" s="151">
        <f t="shared" si="38"/>
        <v>0</v>
      </c>
      <c r="AZ102" s="360"/>
      <c r="BA102" s="399"/>
      <c r="BB102" s="363"/>
      <c r="BC102" s="402"/>
      <c r="BD102" s="366"/>
      <c r="BE102" s="405"/>
      <c r="BF102" s="369"/>
      <c r="BG102" s="408"/>
      <c r="BH102" s="395">
        <f t="shared" si="39"/>
        <v>0</v>
      </c>
      <c r="BI102" s="395">
        <f t="shared" si="40"/>
        <v>0</v>
      </c>
      <c r="BJ102" s="395">
        <f t="shared" si="41"/>
        <v>0</v>
      </c>
      <c r="BK102" s="76"/>
      <c r="BL102" s="450"/>
      <c r="BM102" s="76"/>
      <c r="BN102" s="450"/>
      <c r="BO102" s="76"/>
      <c r="BP102" s="450"/>
      <c r="BQ102" s="76"/>
      <c r="BR102" s="450"/>
      <c r="BS102" s="395">
        <f t="shared" si="42"/>
        <v>0</v>
      </c>
      <c r="BT102" s="395">
        <f t="shared" si="43"/>
        <v>0</v>
      </c>
      <c r="BU102" s="395">
        <f t="shared" si="44"/>
        <v>0</v>
      </c>
      <c r="BV102" s="503"/>
      <c r="BX102" s="506"/>
      <c r="BZ102" s="509"/>
      <c r="CB102" s="512"/>
      <c r="CC102" s="493"/>
      <c r="CD102" s="515"/>
      <c r="CF102" s="500">
        <f t="shared" si="45"/>
        <v>0</v>
      </c>
      <c r="CG102" s="500">
        <f t="shared" si="46"/>
        <v>0</v>
      </c>
      <c r="CH102" s="500">
        <f t="shared" si="47"/>
        <v>0</v>
      </c>
      <c r="CI102" s="554"/>
      <c r="CK102" s="557"/>
      <c r="CM102" s="560"/>
      <c r="CO102" s="563"/>
      <c r="CQ102" s="545">
        <f t="shared" si="48"/>
        <v>0</v>
      </c>
      <c r="CR102" s="545">
        <f t="shared" si="49"/>
        <v>0</v>
      </c>
      <c r="CS102" s="545">
        <f t="shared" si="50"/>
        <v>0</v>
      </c>
      <c r="CU102" s="600"/>
      <c r="CW102" s="604"/>
      <c r="CY102" s="608"/>
      <c r="DA102" s="612"/>
      <c r="DB102" s="619">
        <f t="shared" si="51"/>
        <v>0</v>
      </c>
      <c r="DC102" s="619">
        <f t="shared" si="52"/>
        <v>0</v>
      </c>
      <c r="DD102" s="619">
        <f t="shared" si="53"/>
        <v>0</v>
      </c>
    </row>
    <row r="103" spans="1:108" s="7" customFormat="1" x14ac:dyDescent="0.2">
      <c r="A103" s="19"/>
      <c r="B103" s="32" t="s">
        <v>161</v>
      </c>
      <c r="C103" s="7" t="s">
        <v>162</v>
      </c>
      <c r="D103" s="12"/>
      <c r="F103" s="76"/>
      <c r="H103" s="76"/>
      <c r="J103" s="81"/>
      <c r="L103" s="100"/>
      <c r="N103" s="151">
        <f t="shared" si="27"/>
        <v>0</v>
      </c>
      <c r="O103" s="151">
        <f t="shared" si="28"/>
        <v>0</v>
      </c>
      <c r="P103" s="151">
        <f t="shared" si="29"/>
        <v>0</v>
      </c>
      <c r="Q103" s="166">
        <v>1</v>
      </c>
      <c r="R103" s="182">
        <v>1</v>
      </c>
      <c r="S103" s="169"/>
      <c r="T103" s="186">
        <v>1</v>
      </c>
      <c r="U103" s="172"/>
      <c r="Y103" s="226">
        <f t="shared" si="30"/>
        <v>1</v>
      </c>
      <c r="Z103" s="226">
        <f t="shared" si="31"/>
        <v>2</v>
      </c>
      <c r="AA103" s="226">
        <f t="shared" si="32"/>
        <v>3</v>
      </c>
      <c r="AB103" s="241"/>
      <c r="AC103" s="263">
        <v>1</v>
      </c>
      <c r="AD103" s="245"/>
      <c r="AE103" s="266">
        <v>1</v>
      </c>
      <c r="AF103" s="248"/>
      <c r="AG103" s="269">
        <v>1</v>
      </c>
      <c r="AH103" s="251"/>
      <c r="AI103" s="272">
        <v>1</v>
      </c>
      <c r="AJ103" s="227">
        <f t="shared" si="33"/>
        <v>0</v>
      </c>
      <c r="AK103" s="227">
        <f t="shared" si="34"/>
        <v>4</v>
      </c>
      <c r="AL103" s="227">
        <f t="shared" si="35"/>
        <v>4</v>
      </c>
      <c r="AN103" s="327">
        <v>1</v>
      </c>
      <c r="AP103" s="330">
        <v>1</v>
      </c>
      <c r="AR103" s="333">
        <v>1</v>
      </c>
      <c r="AS103" s="202"/>
      <c r="AT103" s="336">
        <v>1</v>
      </c>
      <c r="AV103" s="342">
        <v>1</v>
      </c>
      <c r="AW103" s="151">
        <f t="shared" si="36"/>
        <v>0</v>
      </c>
      <c r="AX103" s="151">
        <f t="shared" si="37"/>
        <v>5</v>
      </c>
      <c r="AY103" s="151">
        <f t="shared" si="38"/>
        <v>5</v>
      </c>
      <c r="AZ103" s="360"/>
      <c r="BA103" s="399">
        <v>1</v>
      </c>
      <c r="BB103" s="363"/>
      <c r="BC103" s="402">
        <v>1</v>
      </c>
      <c r="BD103" s="366"/>
      <c r="BE103" s="405">
        <v>1</v>
      </c>
      <c r="BF103" s="369"/>
      <c r="BG103" s="408">
        <v>1</v>
      </c>
      <c r="BH103" s="395">
        <f t="shared" si="39"/>
        <v>0</v>
      </c>
      <c r="BI103" s="395">
        <f t="shared" si="40"/>
        <v>4</v>
      </c>
      <c r="BJ103" s="395">
        <f t="shared" si="41"/>
        <v>4</v>
      </c>
      <c r="BK103" s="76"/>
      <c r="BL103" s="450">
        <v>1</v>
      </c>
      <c r="BM103" s="76"/>
      <c r="BN103" s="450">
        <v>1</v>
      </c>
      <c r="BO103" s="76"/>
      <c r="BP103" s="450">
        <v>1</v>
      </c>
      <c r="BQ103" s="76"/>
      <c r="BR103" s="450">
        <v>1</v>
      </c>
      <c r="BS103" s="395">
        <f t="shared" si="42"/>
        <v>0</v>
      </c>
      <c r="BT103" s="395">
        <f t="shared" si="43"/>
        <v>4</v>
      </c>
      <c r="BU103" s="395">
        <f t="shared" si="44"/>
        <v>4</v>
      </c>
      <c r="BV103" s="503">
        <v>1</v>
      </c>
      <c r="BX103" s="506"/>
      <c r="BZ103" s="509"/>
      <c r="CB103" s="512"/>
      <c r="CC103" s="493"/>
      <c r="CD103" s="515">
        <v>2</v>
      </c>
      <c r="CF103" s="500">
        <f t="shared" si="45"/>
        <v>3</v>
      </c>
      <c r="CG103" s="500">
        <f t="shared" si="46"/>
        <v>0</v>
      </c>
      <c r="CH103" s="500">
        <f t="shared" si="47"/>
        <v>3</v>
      </c>
      <c r="CI103" s="554">
        <v>2</v>
      </c>
      <c r="CK103" s="557"/>
      <c r="CM103" s="560"/>
      <c r="CO103" s="563">
        <v>1</v>
      </c>
      <c r="CQ103" s="545">
        <f t="shared" si="48"/>
        <v>3</v>
      </c>
      <c r="CR103" s="545">
        <f t="shared" si="49"/>
        <v>0</v>
      </c>
      <c r="CS103" s="545">
        <f t="shared" si="50"/>
        <v>3</v>
      </c>
      <c r="CU103" s="600">
        <v>1</v>
      </c>
      <c r="CW103" s="604">
        <v>1</v>
      </c>
      <c r="CY103" s="608">
        <v>1</v>
      </c>
      <c r="DA103" s="612">
        <v>1</v>
      </c>
      <c r="DB103" s="619">
        <f t="shared" si="51"/>
        <v>0</v>
      </c>
      <c r="DC103" s="619">
        <f t="shared" si="52"/>
        <v>4</v>
      </c>
      <c r="DD103" s="619">
        <f t="shared" si="53"/>
        <v>4</v>
      </c>
    </row>
    <row r="104" spans="1:108" s="7" customFormat="1" x14ac:dyDescent="0.2">
      <c r="A104" s="19"/>
      <c r="B104" s="32" t="s">
        <v>163</v>
      </c>
      <c r="C104" s="7" t="s">
        <v>164</v>
      </c>
      <c r="D104" s="12"/>
      <c r="F104" s="76"/>
      <c r="H104" s="76"/>
      <c r="J104" s="81"/>
      <c r="L104" s="100"/>
      <c r="N104" s="151">
        <f t="shared" si="27"/>
        <v>0</v>
      </c>
      <c r="O104" s="151">
        <f t="shared" si="28"/>
        <v>0</v>
      </c>
      <c r="P104" s="151">
        <f t="shared" si="29"/>
        <v>0</v>
      </c>
      <c r="Q104" s="166">
        <v>1</v>
      </c>
      <c r="R104" s="182">
        <v>3</v>
      </c>
      <c r="S104" s="169"/>
      <c r="T104" s="186">
        <v>3</v>
      </c>
      <c r="U104" s="172"/>
      <c r="Y104" s="226">
        <f t="shared" si="30"/>
        <v>1</v>
      </c>
      <c r="Z104" s="226">
        <f t="shared" si="31"/>
        <v>6</v>
      </c>
      <c r="AA104" s="226">
        <f t="shared" si="32"/>
        <v>7</v>
      </c>
      <c r="AB104" s="241"/>
      <c r="AC104" s="263">
        <v>3</v>
      </c>
      <c r="AD104" s="245"/>
      <c r="AE104" s="266">
        <v>3</v>
      </c>
      <c r="AF104" s="248"/>
      <c r="AG104" s="269">
        <v>3</v>
      </c>
      <c r="AH104" s="251"/>
      <c r="AI104" s="272">
        <v>3</v>
      </c>
      <c r="AJ104" s="227">
        <f t="shared" si="33"/>
        <v>0</v>
      </c>
      <c r="AK104" s="227">
        <f t="shared" si="34"/>
        <v>12</v>
      </c>
      <c r="AL104" s="227">
        <f t="shared" si="35"/>
        <v>12</v>
      </c>
      <c r="AN104" s="327">
        <v>3</v>
      </c>
      <c r="AP104" s="330">
        <v>3</v>
      </c>
      <c r="AR104" s="333">
        <v>3</v>
      </c>
      <c r="AS104" s="202"/>
      <c r="AT104" s="336">
        <v>3</v>
      </c>
      <c r="AV104" s="339">
        <v>3</v>
      </c>
      <c r="AW104" s="151">
        <f t="shared" si="36"/>
        <v>0</v>
      </c>
      <c r="AX104" s="151">
        <f t="shared" si="37"/>
        <v>15</v>
      </c>
      <c r="AY104" s="151">
        <f t="shared" si="38"/>
        <v>15</v>
      </c>
      <c r="AZ104" s="360"/>
      <c r="BA104" s="399">
        <v>3</v>
      </c>
      <c r="BB104" s="363">
        <v>1</v>
      </c>
      <c r="BC104" s="402">
        <v>3</v>
      </c>
      <c r="BD104" s="366">
        <v>1</v>
      </c>
      <c r="BE104" s="405">
        <v>3</v>
      </c>
      <c r="BF104" s="369"/>
      <c r="BG104" s="408">
        <v>3</v>
      </c>
      <c r="BH104" s="395">
        <f t="shared" si="39"/>
        <v>2</v>
      </c>
      <c r="BI104" s="395">
        <f t="shared" si="40"/>
        <v>12</v>
      </c>
      <c r="BJ104" s="395">
        <f t="shared" si="41"/>
        <v>14</v>
      </c>
      <c r="BK104" s="76"/>
      <c r="BL104" s="450">
        <v>3</v>
      </c>
      <c r="BM104" s="76"/>
      <c r="BN104" s="450">
        <v>3</v>
      </c>
      <c r="BO104" s="76"/>
      <c r="BP104" s="450">
        <v>3</v>
      </c>
      <c r="BQ104" s="76"/>
      <c r="BR104" s="450">
        <v>3</v>
      </c>
      <c r="BS104" s="395">
        <f t="shared" si="42"/>
        <v>0</v>
      </c>
      <c r="BT104" s="395">
        <f t="shared" si="43"/>
        <v>12</v>
      </c>
      <c r="BU104" s="395">
        <f t="shared" si="44"/>
        <v>12</v>
      </c>
      <c r="BV104" s="503"/>
      <c r="BX104" s="506"/>
      <c r="BZ104" s="509"/>
      <c r="CB104" s="512"/>
      <c r="CC104" s="493"/>
      <c r="CD104" s="515"/>
      <c r="CF104" s="500">
        <f t="shared" si="45"/>
        <v>0</v>
      </c>
      <c r="CG104" s="500">
        <f t="shared" si="46"/>
        <v>0</v>
      </c>
      <c r="CH104" s="500">
        <f t="shared" si="47"/>
        <v>0</v>
      </c>
      <c r="CI104" s="554"/>
      <c r="CK104" s="557"/>
      <c r="CM104" s="560"/>
      <c r="CO104" s="563"/>
      <c r="CQ104" s="545">
        <f t="shared" si="48"/>
        <v>0</v>
      </c>
      <c r="CR104" s="545">
        <f t="shared" si="49"/>
        <v>0</v>
      </c>
      <c r="CS104" s="545">
        <f t="shared" si="50"/>
        <v>0</v>
      </c>
      <c r="CU104" s="600">
        <v>3</v>
      </c>
      <c r="CW104" s="604">
        <v>3</v>
      </c>
      <c r="CY104" s="608">
        <v>3</v>
      </c>
      <c r="DA104" s="612">
        <v>3</v>
      </c>
      <c r="DB104" s="619">
        <f t="shared" si="51"/>
        <v>0</v>
      </c>
      <c r="DC104" s="619">
        <f t="shared" si="52"/>
        <v>12</v>
      </c>
      <c r="DD104" s="619">
        <f t="shared" si="53"/>
        <v>12</v>
      </c>
    </row>
    <row r="105" spans="1:108" s="7" customFormat="1" x14ac:dyDescent="0.2">
      <c r="A105" s="19"/>
      <c r="B105" s="32" t="s">
        <v>165</v>
      </c>
      <c r="C105" s="7" t="s">
        <v>166</v>
      </c>
      <c r="D105" s="12"/>
      <c r="F105" s="76"/>
      <c r="H105" s="76"/>
      <c r="J105" s="81">
        <v>1</v>
      </c>
      <c r="L105" s="100"/>
      <c r="N105" s="151">
        <f t="shared" si="27"/>
        <v>1</v>
      </c>
      <c r="O105" s="151">
        <f t="shared" si="28"/>
        <v>0</v>
      </c>
      <c r="P105" s="151">
        <f t="shared" si="29"/>
        <v>1</v>
      </c>
      <c r="Q105" s="166"/>
      <c r="R105" s="182">
        <v>2</v>
      </c>
      <c r="S105" s="169"/>
      <c r="T105" s="186">
        <v>2</v>
      </c>
      <c r="U105" s="172"/>
      <c r="Y105" s="226">
        <f t="shared" si="30"/>
        <v>0</v>
      </c>
      <c r="Z105" s="226">
        <f t="shared" si="31"/>
        <v>4</v>
      </c>
      <c r="AA105" s="226">
        <f t="shared" si="32"/>
        <v>4</v>
      </c>
      <c r="AB105" s="241"/>
      <c r="AC105" s="263">
        <v>2</v>
      </c>
      <c r="AD105" s="245"/>
      <c r="AE105" s="266">
        <v>2</v>
      </c>
      <c r="AF105" s="248"/>
      <c r="AG105" s="269">
        <v>2</v>
      </c>
      <c r="AH105" s="251"/>
      <c r="AI105" s="272">
        <v>2</v>
      </c>
      <c r="AJ105" s="227">
        <f t="shared" si="33"/>
        <v>0</v>
      </c>
      <c r="AK105" s="227">
        <f t="shared" si="34"/>
        <v>8</v>
      </c>
      <c r="AL105" s="227">
        <f t="shared" si="35"/>
        <v>8</v>
      </c>
      <c r="AN105" s="327">
        <v>2</v>
      </c>
      <c r="AP105" s="330">
        <v>2</v>
      </c>
      <c r="AR105" s="333">
        <v>2</v>
      </c>
      <c r="AS105" s="202"/>
      <c r="AT105" s="336">
        <v>2</v>
      </c>
      <c r="AV105" s="339">
        <v>2</v>
      </c>
      <c r="AW105" s="151">
        <f t="shared" si="36"/>
        <v>0</v>
      </c>
      <c r="AX105" s="151">
        <f t="shared" si="37"/>
        <v>10</v>
      </c>
      <c r="AY105" s="151">
        <f t="shared" si="38"/>
        <v>10</v>
      </c>
      <c r="AZ105" s="360"/>
      <c r="BA105" s="399">
        <v>2</v>
      </c>
      <c r="BB105" s="363">
        <v>1</v>
      </c>
      <c r="BC105" s="402">
        <v>2</v>
      </c>
      <c r="BD105" s="366"/>
      <c r="BE105" s="405">
        <v>2</v>
      </c>
      <c r="BF105" s="369"/>
      <c r="BG105" s="408">
        <v>2</v>
      </c>
      <c r="BH105" s="395">
        <f t="shared" si="39"/>
        <v>1</v>
      </c>
      <c r="BI105" s="395">
        <f t="shared" si="40"/>
        <v>8</v>
      </c>
      <c r="BJ105" s="395">
        <f t="shared" si="41"/>
        <v>9</v>
      </c>
      <c r="BK105" s="76"/>
      <c r="BL105" s="450">
        <v>2</v>
      </c>
      <c r="BM105" s="76"/>
      <c r="BN105" s="450">
        <v>2</v>
      </c>
      <c r="BO105" s="76"/>
      <c r="BP105" s="450">
        <v>2</v>
      </c>
      <c r="BQ105" s="76"/>
      <c r="BR105" s="450">
        <v>2</v>
      </c>
      <c r="BS105" s="395">
        <f t="shared" si="42"/>
        <v>0</v>
      </c>
      <c r="BT105" s="395">
        <f t="shared" si="43"/>
        <v>8</v>
      </c>
      <c r="BU105" s="395">
        <f t="shared" si="44"/>
        <v>8</v>
      </c>
      <c r="BV105" s="503"/>
      <c r="BX105" s="506"/>
      <c r="BZ105" s="509"/>
      <c r="CB105" s="512"/>
      <c r="CC105" s="493"/>
      <c r="CD105" s="515"/>
      <c r="CF105" s="500">
        <f t="shared" si="45"/>
        <v>0</v>
      </c>
      <c r="CG105" s="500">
        <f t="shared" si="46"/>
        <v>0</v>
      </c>
      <c r="CH105" s="500">
        <f t="shared" si="47"/>
        <v>0</v>
      </c>
      <c r="CI105" s="554"/>
      <c r="CK105" s="557"/>
      <c r="CM105" s="560"/>
      <c r="CO105" s="563"/>
      <c r="CQ105" s="545">
        <f t="shared" si="48"/>
        <v>0</v>
      </c>
      <c r="CR105" s="545">
        <f t="shared" si="49"/>
        <v>0</v>
      </c>
      <c r="CS105" s="545">
        <f t="shared" si="50"/>
        <v>0</v>
      </c>
      <c r="CU105" s="600">
        <v>2</v>
      </c>
      <c r="CW105" s="604">
        <v>2</v>
      </c>
      <c r="CY105" s="608">
        <v>2</v>
      </c>
      <c r="DA105" s="612">
        <v>2</v>
      </c>
      <c r="DB105" s="619">
        <f t="shared" si="51"/>
        <v>0</v>
      </c>
      <c r="DC105" s="619">
        <f t="shared" si="52"/>
        <v>8</v>
      </c>
      <c r="DD105" s="619">
        <f t="shared" si="53"/>
        <v>8</v>
      </c>
    </row>
    <row r="106" spans="1:108" s="7" customFormat="1" x14ac:dyDescent="0.2">
      <c r="A106" s="19"/>
      <c r="B106" s="32" t="s">
        <v>167</v>
      </c>
      <c r="C106" s="7" t="s">
        <v>168</v>
      </c>
      <c r="D106" s="12"/>
      <c r="F106" s="76"/>
      <c r="H106" s="76"/>
      <c r="J106" s="81"/>
      <c r="L106" s="100"/>
      <c r="N106" s="151">
        <f t="shared" si="27"/>
        <v>0</v>
      </c>
      <c r="O106" s="151">
        <f t="shared" si="28"/>
        <v>0</v>
      </c>
      <c r="P106" s="151">
        <f t="shared" si="29"/>
        <v>0</v>
      </c>
      <c r="Q106" s="166"/>
      <c r="R106" s="182"/>
      <c r="S106" s="169"/>
      <c r="T106" s="186"/>
      <c r="U106" s="172"/>
      <c r="Y106" s="226">
        <f t="shared" si="30"/>
        <v>0</v>
      </c>
      <c r="Z106" s="226">
        <f t="shared" si="31"/>
        <v>0</v>
      </c>
      <c r="AA106" s="226">
        <f t="shared" si="32"/>
        <v>0</v>
      </c>
      <c r="AB106" s="241"/>
      <c r="AC106" s="263"/>
      <c r="AD106" s="245"/>
      <c r="AE106" s="266"/>
      <c r="AF106" s="248"/>
      <c r="AG106" s="269"/>
      <c r="AH106" s="251"/>
      <c r="AI106" s="272"/>
      <c r="AJ106" s="227">
        <f t="shared" si="33"/>
        <v>0</v>
      </c>
      <c r="AK106" s="227">
        <f t="shared" si="34"/>
        <v>0</v>
      </c>
      <c r="AL106" s="227">
        <f t="shared" si="35"/>
        <v>0</v>
      </c>
      <c r="AN106" s="327"/>
      <c r="AP106" s="330"/>
      <c r="AR106" s="333"/>
      <c r="AS106" s="202"/>
      <c r="AT106" s="336"/>
      <c r="AV106" s="339"/>
      <c r="AW106" s="151">
        <f t="shared" si="36"/>
        <v>0</v>
      </c>
      <c r="AX106" s="151">
        <f t="shared" si="37"/>
        <v>0</v>
      </c>
      <c r="AY106" s="151">
        <f t="shared" si="38"/>
        <v>0</v>
      </c>
      <c r="AZ106" s="360"/>
      <c r="BA106" s="399"/>
      <c r="BB106" s="363"/>
      <c r="BC106" s="402"/>
      <c r="BD106" s="366"/>
      <c r="BE106" s="405"/>
      <c r="BF106" s="369"/>
      <c r="BG106" s="408"/>
      <c r="BH106" s="395">
        <f t="shared" si="39"/>
        <v>0</v>
      </c>
      <c r="BI106" s="395">
        <f t="shared" si="40"/>
        <v>0</v>
      </c>
      <c r="BJ106" s="395">
        <f t="shared" si="41"/>
        <v>0</v>
      </c>
      <c r="BK106" s="76"/>
      <c r="BL106" s="450"/>
      <c r="BM106" s="76">
        <v>2</v>
      </c>
      <c r="BN106" s="450"/>
      <c r="BO106" s="76"/>
      <c r="BP106" s="450"/>
      <c r="BQ106" s="76"/>
      <c r="BR106" s="450"/>
      <c r="BS106" s="395">
        <f t="shared" si="42"/>
        <v>2</v>
      </c>
      <c r="BT106" s="395">
        <f t="shared" si="43"/>
        <v>0</v>
      </c>
      <c r="BU106" s="395">
        <f t="shared" si="44"/>
        <v>2</v>
      </c>
      <c r="BV106" s="503"/>
      <c r="BX106" s="506"/>
      <c r="BZ106" s="509"/>
      <c r="CB106" s="512"/>
      <c r="CC106" s="493"/>
      <c r="CD106" s="515"/>
      <c r="CF106" s="500">
        <f t="shared" si="45"/>
        <v>0</v>
      </c>
      <c r="CG106" s="500">
        <f t="shared" si="46"/>
        <v>0</v>
      </c>
      <c r="CH106" s="500">
        <f t="shared" si="47"/>
        <v>0</v>
      </c>
      <c r="CI106" s="554"/>
      <c r="CK106" s="557"/>
      <c r="CM106" s="560"/>
      <c r="CO106" s="563"/>
      <c r="CQ106" s="545">
        <f t="shared" si="48"/>
        <v>0</v>
      </c>
      <c r="CR106" s="545">
        <f t="shared" si="49"/>
        <v>0</v>
      </c>
      <c r="CS106" s="545">
        <f t="shared" si="50"/>
        <v>0</v>
      </c>
      <c r="CU106" s="600"/>
      <c r="CW106" s="604"/>
      <c r="CY106" s="608"/>
      <c r="DA106" s="612"/>
      <c r="DB106" s="619">
        <f t="shared" si="51"/>
        <v>0</v>
      </c>
      <c r="DC106" s="619">
        <f t="shared" si="52"/>
        <v>0</v>
      </c>
      <c r="DD106" s="619">
        <f t="shared" si="53"/>
        <v>0</v>
      </c>
    </row>
    <row r="107" spans="1:108" s="7" customFormat="1" x14ac:dyDescent="0.2">
      <c r="A107" s="19">
        <v>7</v>
      </c>
      <c r="B107" s="31"/>
      <c r="C107" s="19" t="s">
        <v>169</v>
      </c>
      <c r="D107" s="12"/>
      <c r="F107" s="76"/>
      <c r="H107" s="76"/>
      <c r="J107" s="81"/>
      <c r="L107" s="100"/>
      <c r="N107" s="151">
        <f t="shared" si="27"/>
        <v>0</v>
      </c>
      <c r="O107" s="151">
        <f t="shared" si="28"/>
        <v>0</v>
      </c>
      <c r="P107" s="151">
        <f t="shared" si="29"/>
        <v>0</v>
      </c>
      <c r="Q107" s="166"/>
      <c r="R107" s="182"/>
      <c r="S107" s="169"/>
      <c r="T107" s="186"/>
      <c r="U107" s="172"/>
      <c r="Y107" s="226">
        <f t="shared" si="30"/>
        <v>0</v>
      </c>
      <c r="Z107" s="226">
        <f t="shared" si="31"/>
        <v>0</v>
      </c>
      <c r="AA107" s="226">
        <f t="shared" si="32"/>
        <v>0</v>
      </c>
      <c r="AB107" s="241"/>
      <c r="AC107" s="263"/>
      <c r="AD107" s="245"/>
      <c r="AE107" s="266"/>
      <c r="AF107" s="248"/>
      <c r="AG107" s="269"/>
      <c r="AH107" s="251"/>
      <c r="AI107" s="272"/>
      <c r="AJ107" s="227">
        <f t="shared" si="33"/>
        <v>0</v>
      </c>
      <c r="AK107" s="227">
        <f t="shared" si="34"/>
        <v>0</v>
      </c>
      <c r="AL107" s="227">
        <f t="shared" si="35"/>
        <v>0</v>
      </c>
      <c r="AN107" s="327"/>
      <c r="AP107" s="330"/>
      <c r="AR107" s="333"/>
      <c r="AS107" s="202"/>
      <c r="AT107" s="336"/>
      <c r="AV107" s="342"/>
      <c r="AW107" s="151">
        <f t="shared" si="36"/>
        <v>0</v>
      </c>
      <c r="AX107" s="151">
        <f t="shared" si="37"/>
        <v>0</v>
      </c>
      <c r="AY107" s="151">
        <f t="shared" si="38"/>
        <v>0</v>
      </c>
      <c r="AZ107" s="360"/>
      <c r="BA107" s="399"/>
      <c r="BB107" s="363"/>
      <c r="BC107" s="402"/>
      <c r="BD107" s="366"/>
      <c r="BE107" s="405"/>
      <c r="BF107" s="369"/>
      <c r="BG107" s="408"/>
      <c r="BH107" s="395">
        <f t="shared" si="39"/>
        <v>0</v>
      </c>
      <c r="BI107" s="395">
        <f t="shared" si="40"/>
        <v>0</v>
      </c>
      <c r="BJ107" s="395">
        <f t="shared" si="41"/>
        <v>0</v>
      </c>
      <c r="BK107" s="76"/>
      <c r="BL107" s="450"/>
      <c r="BM107" s="76"/>
      <c r="BN107" s="450"/>
      <c r="BO107" s="76"/>
      <c r="BP107" s="450"/>
      <c r="BQ107" s="76"/>
      <c r="BR107" s="450"/>
      <c r="BS107" s="395">
        <f t="shared" si="42"/>
        <v>0</v>
      </c>
      <c r="BT107" s="395">
        <f t="shared" si="43"/>
        <v>0</v>
      </c>
      <c r="BU107" s="395">
        <f t="shared" si="44"/>
        <v>0</v>
      </c>
      <c r="BV107" s="503"/>
      <c r="BX107" s="506"/>
      <c r="BZ107" s="509"/>
      <c r="CB107" s="512"/>
      <c r="CC107" s="493"/>
      <c r="CD107" s="515"/>
      <c r="CF107" s="500">
        <f t="shared" si="45"/>
        <v>0</v>
      </c>
      <c r="CG107" s="500">
        <f t="shared" si="46"/>
        <v>0</v>
      </c>
      <c r="CH107" s="500">
        <f t="shared" si="47"/>
        <v>0</v>
      </c>
      <c r="CI107" s="554"/>
      <c r="CK107" s="557"/>
      <c r="CM107" s="560"/>
      <c r="CO107" s="563"/>
      <c r="CQ107" s="545">
        <f t="shared" si="48"/>
        <v>0</v>
      </c>
      <c r="CR107" s="545">
        <f t="shared" si="49"/>
        <v>0</v>
      </c>
      <c r="CS107" s="545">
        <f t="shared" si="50"/>
        <v>0</v>
      </c>
      <c r="CU107" s="600"/>
      <c r="CW107" s="604"/>
      <c r="CY107" s="608"/>
      <c r="DA107" s="612"/>
      <c r="DB107" s="619">
        <f t="shared" si="51"/>
        <v>0</v>
      </c>
      <c r="DC107" s="619">
        <f t="shared" si="52"/>
        <v>0</v>
      </c>
      <c r="DD107" s="619">
        <f t="shared" si="53"/>
        <v>0</v>
      </c>
    </row>
    <row r="108" spans="1:108" s="7" customFormat="1" x14ac:dyDescent="0.2">
      <c r="A108" s="19"/>
      <c r="B108" s="32" t="s">
        <v>170</v>
      </c>
      <c r="C108" s="7" t="s">
        <v>171</v>
      </c>
      <c r="D108" s="12"/>
      <c r="F108" s="76">
        <v>6</v>
      </c>
      <c r="H108" s="76">
        <v>14</v>
      </c>
      <c r="J108" s="81">
        <v>8</v>
      </c>
      <c r="L108" s="100">
        <v>16</v>
      </c>
      <c r="N108" s="151">
        <f t="shared" si="27"/>
        <v>44</v>
      </c>
      <c r="O108" s="151">
        <f t="shared" si="28"/>
        <v>0</v>
      </c>
      <c r="P108" s="151">
        <f t="shared" si="29"/>
        <v>44</v>
      </c>
      <c r="Q108" s="166"/>
      <c r="R108" s="182">
        <v>2</v>
      </c>
      <c r="S108" s="169">
        <v>10</v>
      </c>
      <c r="T108" s="186">
        <v>2</v>
      </c>
      <c r="U108" s="172">
        <v>20</v>
      </c>
      <c r="Y108" s="226">
        <f t="shared" si="30"/>
        <v>30</v>
      </c>
      <c r="Z108" s="226">
        <f t="shared" si="31"/>
        <v>4</v>
      </c>
      <c r="AA108" s="226">
        <f t="shared" si="32"/>
        <v>34</v>
      </c>
      <c r="AB108" s="241">
        <v>20</v>
      </c>
      <c r="AC108" s="263">
        <v>2</v>
      </c>
      <c r="AD108" s="245">
        <v>20</v>
      </c>
      <c r="AE108" s="266">
        <v>2</v>
      </c>
      <c r="AF108" s="248">
        <v>3</v>
      </c>
      <c r="AG108" s="269">
        <v>2</v>
      </c>
      <c r="AH108" s="251">
        <v>1</v>
      </c>
      <c r="AI108" s="272">
        <v>2</v>
      </c>
      <c r="AJ108" s="227">
        <f t="shared" si="33"/>
        <v>44</v>
      </c>
      <c r="AK108" s="227">
        <f t="shared" si="34"/>
        <v>8</v>
      </c>
      <c r="AL108" s="227">
        <f t="shared" si="35"/>
        <v>52</v>
      </c>
      <c r="AN108" s="327">
        <v>2</v>
      </c>
      <c r="AO108" s="7">
        <v>2</v>
      </c>
      <c r="AP108" s="330">
        <v>2</v>
      </c>
      <c r="AQ108" s="7">
        <v>1</v>
      </c>
      <c r="AR108" s="333">
        <v>2</v>
      </c>
      <c r="AS108" s="202">
        <v>1</v>
      </c>
      <c r="AT108" s="336">
        <v>2</v>
      </c>
      <c r="AU108" s="7">
        <v>2</v>
      </c>
      <c r="AV108" s="339">
        <v>2</v>
      </c>
      <c r="AW108" s="151">
        <f t="shared" si="36"/>
        <v>6</v>
      </c>
      <c r="AX108" s="151">
        <f t="shared" si="37"/>
        <v>10</v>
      </c>
      <c r="AY108" s="151">
        <f t="shared" si="38"/>
        <v>16</v>
      </c>
      <c r="AZ108" s="360"/>
      <c r="BA108" s="399">
        <v>2</v>
      </c>
      <c r="BB108" s="363"/>
      <c r="BC108" s="402">
        <v>2</v>
      </c>
      <c r="BD108" s="366"/>
      <c r="BE108" s="405">
        <v>2</v>
      </c>
      <c r="BF108" s="369"/>
      <c r="BG108" s="408">
        <v>2</v>
      </c>
      <c r="BH108" s="395">
        <f t="shared" si="39"/>
        <v>0</v>
      </c>
      <c r="BI108" s="395">
        <f t="shared" si="40"/>
        <v>8</v>
      </c>
      <c r="BJ108" s="395">
        <f t="shared" si="41"/>
        <v>8</v>
      </c>
      <c r="BK108" s="76"/>
      <c r="BL108" s="450">
        <v>2</v>
      </c>
      <c r="BM108" s="76"/>
      <c r="BN108" s="450">
        <v>2</v>
      </c>
      <c r="BO108" s="76"/>
      <c r="BP108" s="450">
        <v>2</v>
      </c>
      <c r="BQ108" s="76"/>
      <c r="BR108" s="450">
        <v>2</v>
      </c>
      <c r="BS108" s="395">
        <f t="shared" si="42"/>
        <v>0</v>
      </c>
      <c r="BT108" s="395">
        <f t="shared" si="43"/>
        <v>8</v>
      </c>
      <c r="BU108" s="395">
        <f t="shared" si="44"/>
        <v>8</v>
      </c>
      <c r="BV108" s="503"/>
      <c r="BX108" s="506"/>
      <c r="BZ108" s="509"/>
      <c r="CB108" s="512"/>
      <c r="CC108" s="493"/>
      <c r="CD108" s="515"/>
      <c r="CF108" s="500">
        <f t="shared" si="45"/>
        <v>0</v>
      </c>
      <c r="CG108" s="500">
        <f t="shared" si="46"/>
        <v>0</v>
      </c>
      <c r="CH108" s="500">
        <f t="shared" si="47"/>
        <v>0</v>
      </c>
      <c r="CI108" s="554"/>
      <c r="CK108" s="557"/>
      <c r="CM108" s="560">
        <v>47</v>
      </c>
      <c r="CO108" s="563"/>
      <c r="CQ108" s="545">
        <f t="shared" si="48"/>
        <v>47</v>
      </c>
      <c r="CR108" s="545">
        <f t="shared" si="49"/>
        <v>0</v>
      </c>
      <c r="CS108" s="545">
        <f t="shared" si="50"/>
        <v>47</v>
      </c>
      <c r="CU108" s="600">
        <v>2</v>
      </c>
      <c r="CW108" s="604">
        <v>2</v>
      </c>
      <c r="CY108" s="608">
        <v>2</v>
      </c>
      <c r="DA108" s="612">
        <v>2</v>
      </c>
      <c r="DB108" s="619">
        <f t="shared" si="51"/>
        <v>0</v>
      </c>
      <c r="DC108" s="619">
        <f t="shared" si="52"/>
        <v>8</v>
      </c>
      <c r="DD108" s="619">
        <f t="shared" si="53"/>
        <v>8</v>
      </c>
    </row>
    <row r="109" spans="1:108" s="7" customFormat="1" x14ac:dyDescent="0.2">
      <c r="A109" s="19"/>
      <c r="B109" s="32" t="s">
        <v>172</v>
      </c>
      <c r="C109" s="29" t="s">
        <v>478</v>
      </c>
      <c r="D109" s="12"/>
      <c r="F109" s="76"/>
      <c r="H109" s="76"/>
      <c r="J109" s="81">
        <v>1</v>
      </c>
      <c r="L109" s="100">
        <v>1</v>
      </c>
      <c r="N109" s="151">
        <f t="shared" si="27"/>
        <v>2</v>
      </c>
      <c r="O109" s="151">
        <f t="shared" si="28"/>
        <v>0</v>
      </c>
      <c r="P109" s="151">
        <f t="shared" si="29"/>
        <v>2</v>
      </c>
      <c r="Q109" s="166"/>
      <c r="R109" s="182"/>
      <c r="S109" s="169"/>
      <c r="T109" s="186"/>
      <c r="U109" s="172"/>
      <c r="Y109" s="226">
        <f t="shared" si="30"/>
        <v>0</v>
      </c>
      <c r="Z109" s="226">
        <f t="shared" si="31"/>
        <v>0</v>
      </c>
      <c r="AA109" s="226">
        <f t="shared" si="32"/>
        <v>0</v>
      </c>
      <c r="AB109" s="241"/>
      <c r="AC109" s="263"/>
      <c r="AD109" s="245"/>
      <c r="AE109" s="266"/>
      <c r="AF109" s="248"/>
      <c r="AG109" s="269"/>
      <c r="AH109" s="251"/>
      <c r="AI109" s="272"/>
      <c r="AJ109" s="227">
        <f t="shared" si="33"/>
        <v>0</v>
      </c>
      <c r="AK109" s="227">
        <f t="shared" si="34"/>
        <v>0</v>
      </c>
      <c r="AL109" s="227">
        <f t="shared" si="35"/>
        <v>0</v>
      </c>
      <c r="AN109" s="327"/>
      <c r="AP109" s="330"/>
      <c r="AR109" s="333"/>
      <c r="AS109" s="202"/>
      <c r="AT109" s="336"/>
      <c r="AV109" s="339"/>
      <c r="AW109" s="151">
        <f t="shared" si="36"/>
        <v>0</v>
      </c>
      <c r="AX109" s="151">
        <f t="shared" si="37"/>
        <v>0</v>
      </c>
      <c r="AY109" s="151">
        <f t="shared" si="38"/>
        <v>0</v>
      </c>
      <c r="AZ109" s="360"/>
      <c r="BA109" s="399"/>
      <c r="BB109" s="363"/>
      <c r="BC109" s="402"/>
      <c r="BD109" s="366"/>
      <c r="BE109" s="405"/>
      <c r="BF109" s="369">
        <v>1</v>
      </c>
      <c r="BG109" s="408"/>
      <c r="BH109" s="395">
        <f t="shared" si="39"/>
        <v>1</v>
      </c>
      <c r="BI109" s="395">
        <f t="shared" si="40"/>
        <v>0</v>
      </c>
      <c r="BJ109" s="395">
        <f t="shared" si="41"/>
        <v>1</v>
      </c>
      <c r="BK109" s="76"/>
      <c r="BL109" s="450"/>
      <c r="BM109" s="76"/>
      <c r="BN109" s="450"/>
      <c r="BO109" s="76"/>
      <c r="BP109" s="450"/>
      <c r="BQ109" s="76"/>
      <c r="BR109" s="450"/>
      <c r="BS109" s="395">
        <f t="shared" si="42"/>
        <v>0</v>
      </c>
      <c r="BT109" s="395">
        <f t="shared" si="43"/>
        <v>0</v>
      </c>
      <c r="BU109" s="395">
        <f t="shared" si="44"/>
        <v>0</v>
      </c>
      <c r="BV109" s="503"/>
      <c r="BX109" s="506"/>
      <c r="BZ109" s="509"/>
      <c r="CB109" s="512"/>
      <c r="CC109" s="493"/>
      <c r="CD109" s="515"/>
      <c r="CF109" s="500">
        <f t="shared" si="45"/>
        <v>0</v>
      </c>
      <c r="CG109" s="500">
        <f t="shared" si="46"/>
        <v>0</v>
      </c>
      <c r="CH109" s="500">
        <f t="shared" si="47"/>
        <v>0</v>
      </c>
      <c r="CI109" s="554"/>
      <c r="CK109" s="557"/>
      <c r="CM109" s="560"/>
      <c r="CO109" s="563"/>
      <c r="CQ109" s="545">
        <f t="shared" si="48"/>
        <v>0</v>
      </c>
      <c r="CR109" s="545">
        <f t="shared" si="49"/>
        <v>0</v>
      </c>
      <c r="CS109" s="545">
        <f t="shared" si="50"/>
        <v>0</v>
      </c>
      <c r="CU109" s="600"/>
      <c r="CW109" s="604"/>
      <c r="CY109" s="608"/>
      <c r="DA109" s="612"/>
      <c r="DB109" s="619">
        <f t="shared" si="51"/>
        <v>0</v>
      </c>
      <c r="DC109" s="619">
        <f t="shared" si="52"/>
        <v>0</v>
      </c>
      <c r="DD109" s="619">
        <f t="shared" si="53"/>
        <v>0</v>
      </c>
    </row>
    <row r="110" spans="1:108" s="7" customFormat="1" x14ac:dyDescent="0.2">
      <c r="B110" s="32" t="s">
        <v>174</v>
      </c>
      <c r="C110" s="7" t="s">
        <v>173</v>
      </c>
      <c r="D110" s="12"/>
      <c r="F110" s="76"/>
      <c r="H110" s="76">
        <v>7</v>
      </c>
      <c r="J110" s="81"/>
      <c r="L110" s="100"/>
      <c r="N110" s="151">
        <f t="shared" si="27"/>
        <v>7</v>
      </c>
      <c r="O110" s="151">
        <f t="shared" si="28"/>
        <v>0</v>
      </c>
      <c r="P110" s="151">
        <f t="shared" si="29"/>
        <v>7</v>
      </c>
      <c r="Q110" s="166"/>
      <c r="R110" s="182"/>
      <c r="S110" s="169">
        <v>1</v>
      </c>
      <c r="T110" s="186"/>
      <c r="U110" s="172">
        <v>1</v>
      </c>
      <c r="Y110" s="226">
        <f t="shared" si="30"/>
        <v>2</v>
      </c>
      <c r="Z110" s="226">
        <f t="shared" si="31"/>
        <v>0</v>
      </c>
      <c r="AA110" s="226">
        <f t="shared" si="32"/>
        <v>2</v>
      </c>
      <c r="AB110" s="241"/>
      <c r="AC110" s="263"/>
      <c r="AD110" s="245">
        <v>2</v>
      </c>
      <c r="AE110" s="266"/>
      <c r="AF110" s="248">
        <v>1</v>
      </c>
      <c r="AG110" s="269"/>
      <c r="AH110" s="251"/>
      <c r="AI110" s="272"/>
      <c r="AJ110" s="227">
        <f t="shared" si="33"/>
        <v>3</v>
      </c>
      <c r="AK110" s="227">
        <f t="shared" si="34"/>
        <v>0</v>
      </c>
      <c r="AL110" s="227">
        <f t="shared" si="35"/>
        <v>3</v>
      </c>
      <c r="AN110" s="327"/>
      <c r="AP110" s="330"/>
      <c r="AR110" s="333"/>
      <c r="AS110" s="202">
        <v>1</v>
      </c>
      <c r="AT110" s="336"/>
      <c r="AV110" s="339"/>
      <c r="AW110" s="151">
        <f t="shared" si="36"/>
        <v>1</v>
      </c>
      <c r="AX110" s="151">
        <f t="shared" si="37"/>
        <v>0</v>
      </c>
      <c r="AY110" s="151">
        <f t="shared" si="38"/>
        <v>1</v>
      </c>
      <c r="AZ110" s="360"/>
      <c r="BA110" s="399"/>
      <c r="BB110" s="363"/>
      <c r="BC110" s="402"/>
      <c r="BD110" s="366"/>
      <c r="BE110" s="405"/>
      <c r="BF110" s="369"/>
      <c r="BG110" s="408"/>
      <c r="BH110" s="395">
        <f t="shared" si="39"/>
        <v>0</v>
      </c>
      <c r="BI110" s="395">
        <f t="shared" si="40"/>
        <v>0</v>
      </c>
      <c r="BJ110" s="395">
        <f t="shared" si="41"/>
        <v>0</v>
      </c>
      <c r="BK110" s="76"/>
      <c r="BL110" s="450"/>
      <c r="BM110" s="76"/>
      <c r="BN110" s="450"/>
      <c r="BO110" s="76"/>
      <c r="BP110" s="450"/>
      <c r="BQ110" s="76"/>
      <c r="BR110" s="450"/>
      <c r="BS110" s="395">
        <f t="shared" si="42"/>
        <v>0</v>
      </c>
      <c r="BT110" s="395">
        <f t="shared" si="43"/>
        <v>0</v>
      </c>
      <c r="BU110" s="395">
        <f t="shared" si="44"/>
        <v>0</v>
      </c>
      <c r="BV110" s="503"/>
      <c r="BX110" s="506"/>
      <c r="BZ110" s="509"/>
      <c r="CB110" s="512"/>
      <c r="CC110" s="493"/>
      <c r="CD110" s="515"/>
      <c r="CF110" s="500">
        <f t="shared" si="45"/>
        <v>0</v>
      </c>
      <c r="CG110" s="500">
        <f t="shared" si="46"/>
        <v>0</v>
      </c>
      <c r="CH110" s="500">
        <f t="shared" si="47"/>
        <v>0</v>
      </c>
      <c r="CI110" s="554"/>
      <c r="CK110" s="557"/>
      <c r="CM110" s="560"/>
      <c r="CO110" s="563"/>
      <c r="CQ110" s="545">
        <f t="shared" si="48"/>
        <v>0</v>
      </c>
      <c r="CR110" s="545">
        <f t="shared" si="49"/>
        <v>0</v>
      </c>
      <c r="CS110" s="545">
        <f t="shared" si="50"/>
        <v>0</v>
      </c>
      <c r="CU110" s="600"/>
      <c r="CW110" s="604"/>
      <c r="CY110" s="608"/>
      <c r="DA110" s="612"/>
      <c r="DB110" s="619">
        <f t="shared" si="51"/>
        <v>0</v>
      </c>
      <c r="DC110" s="619">
        <f t="shared" si="52"/>
        <v>0</v>
      </c>
      <c r="DD110" s="619">
        <f t="shared" si="53"/>
        <v>0</v>
      </c>
    </row>
    <row r="111" spans="1:108" s="7" customFormat="1" x14ac:dyDescent="0.2">
      <c r="B111" s="32" t="s">
        <v>175</v>
      </c>
      <c r="C111" s="7" t="s">
        <v>38</v>
      </c>
      <c r="D111" s="12"/>
      <c r="F111" s="76"/>
      <c r="H111" s="76">
        <v>13</v>
      </c>
      <c r="J111" s="81">
        <v>25</v>
      </c>
      <c r="L111" s="100"/>
      <c r="N111" s="151">
        <f t="shared" si="27"/>
        <v>38</v>
      </c>
      <c r="O111" s="151">
        <f t="shared" si="28"/>
        <v>0</v>
      </c>
      <c r="P111" s="151">
        <f t="shared" si="29"/>
        <v>38</v>
      </c>
      <c r="Q111" s="166">
        <v>20</v>
      </c>
      <c r="R111" s="182"/>
      <c r="S111" s="169">
        <v>18</v>
      </c>
      <c r="T111" s="186"/>
      <c r="U111" s="172">
        <v>16</v>
      </c>
      <c r="Y111" s="226">
        <f t="shared" si="30"/>
        <v>54</v>
      </c>
      <c r="Z111" s="226">
        <f t="shared" si="31"/>
        <v>0</v>
      </c>
      <c r="AA111" s="226">
        <f t="shared" si="32"/>
        <v>54</v>
      </c>
      <c r="AB111" s="241">
        <v>15</v>
      </c>
      <c r="AC111" s="263"/>
      <c r="AD111" s="245">
        <v>23</v>
      </c>
      <c r="AE111" s="266"/>
      <c r="AF111" s="248">
        <v>23</v>
      </c>
      <c r="AG111" s="269"/>
      <c r="AH111" s="251">
        <v>25</v>
      </c>
      <c r="AI111" s="272"/>
      <c r="AJ111" s="227">
        <f t="shared" si="33"/>
        <v>86</v>
      </c>
      <c r="AK111" s="227">
        <f t="shared" si="34"/>
        <v>0</v>
      </c>
      <c r="AL111" s="227">
        <f t="shared" si="35"/>
        <v>86</v>
      </c>
      <c r="AM111" s="7">
        <v>22</v>
      </c>
      <c r="AN111" s="327"/>
      <c r="AO111" s="7">
        <v>25</v>
      </c>
      <c r="AP111" s="330"/>
      <c r="AQ111" s="7">
        <v>24</v>
      </c>
      <c r="AR111" s="333"/>
      <c r="AS111" s="202">
        <v>35</v>
      </c>
      <c r="AT111" s="336"/>
      <c r="AU111" s="7">
        <v>18</v>
      </c>
      <c r="AV111" s="339"/>
      <c r="AW111" s="151">
        <f t="shared" si="36"/>
        <v>124</v>
      </c>
      <c r="AX111" s="151">
        <f t="shared" si="37"/>
        <v>0</v>
      </c>
      <c r="AY111" s="151">
        <f t="shared" si="38"/>
        <v>124</v>
      </c>
      <c r="AZ111" s="360">
        <v>29</v>
      </c>
      <c r="BA111" s="399"/>
      <c r="BB111" s="363">
        <v>42</v>
      </c>
      <c r="BC111" s="402"/>
      <c r="BD111" s="366">
        <v>44</v>
      </c>
      <c r="BE111" s="405"/>
      <c r="BF111" s="369">
        <v>19</v>
      </c>
      <c r="BG111" s="408"/>
      <c r="BH111" s="395">
        <f t="shared" si="39"/>
        <v>134</v>
      </c>
      <c r="BI111" s="395">
        <f t="shared" si="40"/>
        <v>0</v>
      </c>
      <c r="BJ111" s="395">
        <f t="shared" si="41"/>
        <v>134</v>
      </c>
      <c r="BK111" s="76">
        <v>29</v>
      </c>
      <c r="BL111" s="450"/>
      <c r="BM111" s="76">
        <v>82</v>
      </c>
      <c r="BN111" s="450"/>
      <c r="BO111" s="76">
        <v>55</v>
      </c>
      <c r="BP111" s="450"/>
      <c r="BQ111" s="76">
        <v>42</v>
      </c>
      <c r="BR111" s="450"/>
      <c r="BS111" s="395">
        <f t="shared" si="42"/>
        <v>208</v>
      </c>
      <c r="BT111" s="395">
        <f t="shared" si="43"/>
        <v>0</v>
      </c>
      <c r="BU111" s="395">
        <f t="shared" si="44"/>
        <v>208</v>
      </c>
      <c r="BV111" s="503">
        <v>60</v>
      </c>
      <c r="BX111" s="506">
        <v>33</v>
      </c>
      <c r="BZ111" s="509">
        <v>47</v>
      </c>
      <c r="CB111" s="512">
        <v>36</v>
      </c>
      <c r="CC111" s="493"/>
      <c r="CD111" s="515">
        <v>15</v>
      </c>
      <c r="CF111" s="500">
        <f t="shared" si="45"/>
        <v>191</v>
      </c>
      <c r="CG111" s="500">
        <f t="shared" si="46"/>
        <v>0</v>
      </c>
      <c r="CH111" s="500">
        <f t="shared" si="47"/>
        <v>191</v>
      </c>
      <c r="CI111" s="554">
        <v>35</v>
      </c>
      <c r="CK111" s="557">
        <v>30</v>
      </c>
      <c r="CM111" s="560">
        <v>30</v>
      </c>
      <c r="CO111" s="563">
        <v>25</v>
      </c>
      <c r="CQ111" s="545">
        <f t="shared" si="48"/>
        <v>120</v>
      </c>
      <c r="CR111" s="545">
        <f t="shared" si="49"/>
        <v>0</v>
      </c>
      <c r="CS111" s="545">
        <f t="shared" si="50"/>
        <v>120</v>
      </c>
      <c r="CU111" s="600"/>
      <c r="CW111" s="604"/>
      <c r="CY111" s="608"/>
      <c r="DA111" s="612"/>
      <c r="DB111" s="619">
        <f t="shared" si="51"/>
        <v>0</v>
      </c>
      <c r="DC111" s="619">
        <f t="shared" si="52"/>
        <v>0</v>
      </c>
      <c r="DD111" s="619">
        <f t="shared" si="53"/>
        <v>0</v>
      </c>
    </row>
    <row r="112" spans="1:108" s="7" customFormat="1" x14ac:dyDescent="0.2">
      <c r="B112" s="32" t="s">
        <v>177</v>
      </c>
      <c r="C112" s="7" t="s">
        <v>176</v>
      </c>
      <c r="D112" s="12"/>
      <c r="F112" s="78">
        <v>2</v>
      </c>
      <c r="H112" s="78">
        <v>15</v>
      </c>
      <c r="J112" s="83">
        <v>19</v>
      </c>
      <c r="L112" s="102">
        <v>1</v>
      </c>
      <c r="N112" s="151">
        <f t="shared" si="27"/>
        <v>37</v>
      </c>
      <c r="O112" s="151">
        <f t="shared" si="28"/>
        <v>0</v>
      </c>
      <c r="P112" s="151">
        <f t="shared" si="29"/>
        <v>37</v>
      </c>
      <c r="Q112" s="168">
        <v>15</v>
      </c>
      <c r="R112" s="182">
        <v>25</v>
      </c>
      <c r="S112" s="171">
        <v>15</v>
      </c>
      <c r="T112" s="186">
        <v>25</v>
      </c>
      <c r="U112" s="174">
        <v>15</v>
      </c>
      <c r="Y112" s="226">
        <f t="shared" si="30"/>
        <v>45</v>
      </c>
      <c r="Z112" s="226">
        <f t="shared" si="31"/>
        <v>50</v>
      </c>
      <c r="AA112" s="226">
        <f t="shared" si="32"/>
        <v>95</v>
      </c>
      <c r="AB112" s="243">
        <v>13</v>
      </c>
      <c r="AC112" s="263">
        <v>25</v>
      </c>
      <c r="AD112" s="244">
        <v>17</v>
      </c>
      <c r="AE112" s="266">
        <v>25</v>
      </c>
      <c r="AF112" s="250">
        <v>4</v>
      </c>
      <c r="AG112" s="269">
        <v>25</v>
      </c>
      <c r="AH112" s="253"/>
      <c r="AI112" s="272">
        <v>25</v>
      </c>
      <c r="AJ112" s="227">
        <f t="shared" si="33"/>
        <v>34</v>
      </c>
      <c r="AK112" s="227">
        <f t="shared" si="34"/>
        <v>100</v>
      </c>
      <c r="AL112" s="227">
        <f t="shared" si="35"/>
        <v>134</v>
      </c>
      <c r="AM112" s="7">
        <v>15</v>
      </c>
      <c r="AN112" s="327">
        <v>25</v>
      </c>
      <c r="AO112" s="7">
        <v>13</v>
      </c>
      <c r="AP112" s="330">
        <v>25</v>
      </c>
      <c r="AQ112" s="7">
        <v>20</v>
      </c>
      <c r="AR112" s="333">
        <v>25</v>
      </c>
      <c r="AS112" s="202">
        <v>15</v>
      </c>
      <c r="AT112" s="336">
        <v>25</v>
      </c>
      <c r="AU112" s="7">
        <v>20</v>
      </c>
      <c r="AV112" s="341">
        <v>25</v>
      </c>
      <c r="AW112" s="151">
        <f t="shared" si="36"/>
        <v>83</v>
      </c>
      <c r="AX112" s="151">
        <f t="shared" si="37"/>
        <v>125</v>
      </c>
      <c r="AY112" s="151">
        <f t="shared" si="38"/>
        <v>208</v>
      </c>
      <c r="AZ112" s="362"/>
      <c r="BA112" s="399">
        <v>25</v>
      </c>
      <c r="BB112" s="365">
        <v>17</v>
      </c>
      <c r="BC112" s="402">
        <v>25</v>
      </c>
      <c r="BD112" s="368">
        <v>21</v>
      </c>
      <c r="BE112" s="405">
        <v>25</v>
      </c>
      <c r="BF112" s="371">
        <v>19</v>
      </c>
      <c r="BG112" s="408">
        <v>25</v>
      </c>
      <c r="BH112" s="395">
        <f t="shared" si="39"/>
        <v>57</v>
      </c>
      <c r="BI112" s="395">
        <f t="shared" si="40"/>
        <v>100</v>
      </c>
      <c r="BJ112" s="395">
        <f t="shared" si="41"/>
        <v>157</v>
      </c>
      <c r="BK112" s="78"/>
      <c r="BL112" s="450">
        <v>25</v>
      </c>
      <c r="BM112" s="433">
        <v>15</v>
      </c>
      <c r="BN112" s="450">
        <v>25</v>
      </c>
      <c r="BO112" s="78">
        <v>28</v>
      </c>
      <c r="BP112" s="450">
        <v>25</v>
      </c>
      <c r="BQ112" s="78">
        <v>21</v>
      </c>
      <c r="BR112" s="450">
        <v>25</v>
      </c>
      <c r="BS112" s="395">
        <f t="shared" si="42"/>
        <v>64</v>
      </c>
      <c r="BT112" s="395">
        <f t="shared" si="43"/>
        <v>100</v>
      </c>
      <c r="BU112" s="395">
        <f t="shared" si="44"/>
        <v>164</v>
      </c>
      <c r="BV112" s="505">
        <v>15</v>
      </c>
      <c r="BX112" s="508">
        <v>13</v>
      </c>
      <c r="BZ112" s="511">
        <v>17</v>
      </c>
      <c r="CB112" s="514">
        <v>21</v>
      </c>
      <c r="CC112" s="493"/>
      <c r="CD112" s="517">
        <v>11</v>
      </c>
      <c r="CF112" s="500">
        <f t="shared" si="45"/>
        <v>77</v>
      </c>
      <c r="CG112" s="500">
        <f t="shared" si="46"/>
        <v>0</v>
      </c>
      <c r="CH112" s="500">
        <f t="shared" si="47"/>
        <v>77</v>
      </c>
      <c r="CI112" s="556">
        <v>15</v>
      </c>
      <c r="CK112" s="559"/>
      <c r="CM112" s="562"/>
      <c r="CO112" s="565">
        <v>13</v>
      </c>
      <c r="CQ112" s="545">
        <f t="shared" si="48"/>
        <v>28</v>
      </c>
      <c r="CR112" s="545">
        <f t="shared" si="49"/>
        <v>0</v>
      </c>
      <c r="CS112" s="545">
        <f t="shared" si="50"/>
        <v>28</v>
      </c>
      <c r="CU112" s="600">
        <v>25</v>
      </c>
      <c r="CW112" s="604">
        <v>25</v>
      </c>
      <c r="CY112" s="608">
        <v>25</v>
      </c>
      <c r="DA112" s="612">
        <v>25</v>
      </c>
      <c r="DB112" s="619">
        <f t="shared" si="51"/>
        <v>0</v>
      </c>
      <c r="DC112" s="619">
        <f t="shared" si="52"/>
        <v>100</v>
      </c>
      <c r="DD112" s="619">
        <f t="shared" si="53"/>
        <v>100</v>
      </c>
    </row>
    <row r="113" spans="1:108" s="7" customFormat="1" x14ac:dyDescent="0.2">
      <c r="B113" s="32" t="s">
        <v>178</v>
      </c>
      <c r="C113" s="7" t="s">
        <v>40</v>
      </c>
      <c r="D113" s="12"/>
      <c r="F113" s="78">
        <v>4</v>
      </c>
      <c r="H113" s="78"/>
      <c r="J113" s="83">
        <v>13</v>
      </c>
      <c r="L113" s="102">
        <v>4</v>
      </c>
      <c r="N113" s="151">
        <f t="shared" si="27"/>
        <v>21</v>
      </c>
      <c r="O113" s="151">
        <f t="shared" si="28"/>
        <v>0</v>
      </c>
      <c r="P113" s="151">
        <f t="shared" si="29"/>
        <v>21</v>
      </c>
      <c r="Q113" s="168">
        <v>7</v>
      </c>
      <c r="R113" s="182">
        <v>5</v>
      </c>
      <c r="S113" s="171">
        <v>11</v>
      </c>
      <c r="T113" s="186">
        <v>5</v>
      </c>
      <c r="U113" s="174">
        <v>10</v>
      </c>
      <c r="Y113" s="226">
        <f t="shared" si="30"/>
        <v>28</v>
      </c>
      <c r="Z113" s="226">
        <f t="shared" si="31"/>
        <v>10</v>
      </c>
      <c r="AA113" s="226">
        <f t="shared" si="32"/>
        <v>38</v>
      </c>
      <c r="AB113" s="243">
        <v>12</v>
      </c>
      <c r="AC113" s="263">
        <v>5</v>
      </c>
      <c r="AD113" s="247">
        <v>13</v>
      </c>
      <c r="AE113" s="266">
        <v>5</v>
      </c>
      <c r="AF113" s="250">
        <v>25</v>
      </c>
      <c r="AG113" s="269">
        <v>5</v>
      </c>
      <c r="AH113" s="253">
        <v>27</v>
      </c>
      <c r="AI113" s="272">
        <v>5</v>
      </c>
      <c r="AJ113" s="227">
        <f t="shared" si="33"/>
        <v>77</v>
      </c>
      <c r="AK113" s="227">
        <f t="shared" si="34"/>
        <v>20</v>
      </c>
      <c r="AL113" s="227">
        <f t="shared" si="35"/>
        <v>97</v>
      </c>
      <c r="AM113" s="7">
        <v>8</v>
      </c>
      <c r="AN113" s="327">
        <v>5</v>
      </c>
      <c r="AO113" s="7">
        <v>20</v>
      </c>
      <c r="AP113" s="330">
        <v>5</v>
      </c>
      <c r="AQ113" s="7">
        <v>20</v>
      </c>
      <c r="AR113" s="333">
        <v>5</v>
      </c>
      <c r="AS113" s="202">
        <v>36</v>
      </c>
      <c r="AT113" s="336">
        <v>5</v>
      </c>
      <c r="AU113" s="7">
        <v>12</v>
      </c>
      <c r="AV113" s="341">
        <v>5</v>
      </c>
      <c r="AW113" s="151">
        <f t="shared" si="36"/>
        <v>96</v>
      </c>
      <c r="AX113" s="151">
        <f t="shared" si="37"/>
        <v>25</v>
      </c>
      <c r="AY113" s="151">
        <f t="shared" si="38"/>
        <v>121</v>
      </c>
      <c r="AZ113" s="362">
        <v>12</v>
      </c>
      <c r="BA113" s="399">
        <v>5</v>
      </c>
      <c r="BB113" s="365">
        <v>26</v>
      </c>
      <c r="BC113" s="402">
        <v>5</v>
      </c>
      <c r="BD113" s="368">
        <v>31</v>
      </c>
      <c r="BE113" s="405">
        <v>5</v>
      </c>
      <c r="BF113" s="371">
        <v>12</v>
      </c>
      <c r="BG113" s="408">
        <v>5</v>
      </c>
      <c r="BH113" s="395">
        <f t="shared" si="39"/>
        <v>81</v>
      </c>
      <c r="BI113" s="395">
        <f t="shared" si="40"/>
        <v>20</v>
      </c>
      <c r="BJ113" s="395">
        <f t="shared" si="41"/>
        <v>101</v>
      </c>
      <c r="BK113" s="78">
        <v>13</v>
      </c>
      <c r="BL113" s="450">
        <v>5</v>
      </c>
      <c r="BM113" s="78">
        <v>15</v>
      </c>
      <c r="BN113" s="450">
        <v>5</v>
      </c>
      <c r="BO113" s="78">
        <v>29</v>
      </c>
      <c r="BP113" s="450">
        <v>5</v>
      </c>
      <c r="BQ113" s="78">
        <v>15</v>
      </c>
      <c r="BR113" s="450">
        <v>5</v>
      </c>
      <c r="BS113" s="395">
        <f t="shared" si="42"/>
        <v>72</v>
      </c>
      <c r="BT113" s="395">
        <f t="shared" si="43"/>
        <v>20</v>
      </c>
      <c r="BU113" s="395">
        <f t="shared" si="44"/>
        <v>92</v>
      </c>
      <c r="BV113" s="503">
        <v>13</v>
      </c>
      <c r="BX113" s="506">
        <v>11</v>
      </c>
      <c r="BZ113" s="509">
        <v>9</v>
      </c>
      <c r="CB113" s="512">
        <v>19</v>
      </c>
      <c r="CC113" s="493"/>
      <c r="CD113" s="515">
        <v>5</v>
      </c>
      <c r="CF113" s="500">
        <f t="shared" si="45"/>
        <v>57</v>
      </c>
      <c r="CG113" s="500">
        <f t="shared" si="46"/>
        <v>0</v>
      </c>
      <c r="CH113" s="500">
        <f t="shared" si="47"/>
        <v>57</v>
      </c>
      <c r="CI113" s="554">
        <v>21</v>
      </c>
      <c r="CK113" s="557">
        <v>18</v>
      </c>
      <c r="CM113" s="560">
        <v>10</v>
      </c>
      <c r="CO113" s="563">
        <v>15</v>
      </c>
      <c r="CQ113" s="545">
        <f t="shared" si="48"/>
        <v>64</v>
      </c>
      <c r="CR113" s="545">
        <f t="shared" si="49"/>
        <v>0</v>
      </c>
      <c r="CS113" s="545">
        <f t="shared" si="50"/>
        <v>64</v>
      </c>
      <c r="CU113" s="600">
        <v>5</v>
      </c>
      <c r="CW113" s="604">
        <v>5</v>
      </c>
      <c r="CY113" s="608">
        <v>5</v>
      </c>
      <c r="DA113" s="612">
        <v>5</v>
      </c>
      <c r="DB113" s="619">
        <f t="shared" si="51"/>
        <v>0</v>
      </c>
      <c r="DC113" s="619">
        <f t="shared" si="52"/>
        <v>20</v>
      </c>
      <c r="DD113" s="619">
        <f t="shared" si="53"/>
        <v>20</v>
      </c>
    </row>
    <row r="114" spans="1:108" s="7" customFormat="1" x14ac:dyDescent="0.2">
      <c r="B114" s="32" t="s">
        <v>180</v>
      </c>
      <c r="C114" s="7" t="s">
        <v>179</v>
      </c>
      <c r="D114" s="12"/>
      <c r="F114" s="78"/>
      <c r="H114" s="78">
        <v>6</v>
      </c>
      <c r="J114" s="83">
        <v>1</v>
      </c>
      <c r="L114" s="102">
        <v>10</v>
      </c>
      <c r="N114" s="151">
        <f t="shared" si="27"/>
        <v>17</v>
      </c>
      <c r="O114" s="151">
        <f t="shared" si="28"/>
        <v>0</v>
      </c>
      <c r="P114" s="151">
        <f t="shared" si="29"/>
        <v>17</v>
      </c>
      <c r="Q114" s="168"/>
      <c r="R114" s="182"/>
      <c r="S114" s="171">
        <v>5</v>
      </c>
      <c r="T114" s="186"/>
      <c r="U114" s="174">
        <v>12</v>
      </c>
      <c r="Y114" s="226">
        <f t="shared" si="30"/>
        <v>17</v>
      </c>
      <c r="Z114" s="226">
        <f t="shared" si="31"/>
        <v>0</v>
      </c>
      <c r="AA114" s="226">
        <f t="shared" si="32"/>
        <v>17</v>
      </c>
      <c r="AB114" s="243">
        <v>6</v>
      </c>
      <c r="AC114" s="263"/>
      <c r="AD114" s="247">
        <v>4</v>
      </c>
      <c r="AE114" s="266"/>
      <c r="AF114" s="250">
        <v>6</v>
      </c>
      <c r="AG114" s="269"/>
      <c r="AH114" s="253">
        <v>5</v>
      </c>
      <c r="AI114" s="272"/>
      <c r="AJ114" s="227">
        <f t="shared" si="33"/>
        <v>21</v>
      </c>
      <c r="AK114" s="227">
        <f t="shared" si="34"/>
        <v>0</v>
      </c>
      <c r="AL114" s="227">
        <f t="shared" si="35"/>
        <v>21</v>
      </c>
      <c r="AM114" s="7">
        <v>3</v>
      </c>
      <c r="AN114" s="327"/>
      <c r="AO114" s="7">
        <v>2</v>
      </c>
      <c r="AP114" s="330"/>
      <c r="AR114" s="333"/>
      <c r="AS114" s="202"/>
      <c r="AT114" s="336"/>
      <c r="AU114" s="7">
        <v>1</v>
      </c>
      <c r="AV114" s="341"/>
      <c r="AW114" s="151">
        <f t="shared" si="36"/>
        <v>6</v>
      </c>
      <c r="AX114" s="151">
        <f t="shared" si="37"/>
        <v>0</v>
      </c>
      <c r="AY114" s="151">
        <f t="shared" si="38"/>
        <v>6</v>
      </c>
      <c r="AZ114" s="362"/>
      <c r="BA114" s="399"/>
      <c r="BB114" s="365">
        <v>3</v>
      </c>
      <c r="BC114" s="402"/>
      <c r="BD114" s="368">
        <v>3</v>
      </c>
      <c r="BE114" s="405"/>
      <c r="BF114" s="371"/>
      <c r="BG114" s="408"/>
      <c r="BH114" s="395">
        <f t="shared" si="39"/>
        <v>6</v>
      </c>
      <c r="BI114" s="395">
        <f t="shared" si="40"/>
        <v>0</v>
      </c>
      <c r="BJ114" s="395">
        <f t="shared" si="41"/>
        <v>6</v>
      </c>
      <c r="BK114" s="78"/>
      <c r="BL114" s="450"/>
      <c r="BM114" s="78"/>
      <c r="BN114" s="450"/>
      <c r="BO114" s="78">
        <v>1</v>
      </c>
      <c r="BP114" s="450"/>
      <c r="BQ114" s="78"/>
      <c r="BR114" s="450"/>
      <c r="BS114" s="395">
        <f t="shared" si="42"/>
        <v>1</v>
      </c>
      <c r="BT114" s="395">
        <f t="shared" si="43"/>
        <v>0</v>
      </c>
      <c r="BU114" s="395">
        <f t="shared" si="44"/>
        <v>1</v>
      </c>
      <c r="BV114" s="503"/>
      <c r="BX114" s="506"/>
      <c r="BZ114" s="509"/>
      <c r="CB114" s="512"/>
      <c r="CC114" s="493"/>
      <c r="CD114" s="515"/>
      <c r="CF114" s="500">
        <f t="shared" si="45"/>
        <v>0</v>
      </c>
      <c r="CG114" s="500">
        <f t="shared" si="46"/>
        <v>0</v>
      </c>
      <c r="CH114" s="500">
        <f t="shared" si="47"/>
        <v>0</v>
      </c>
      <c r="CI114" s="554"/>
      <c r="CK114" s="557"/>
      <c r="CM114" s="560">
        <v>1</v>
      </c>
      <c r="CO114" s="563"/>
      <c r="CQ114" s="545">
        <f t="shared" si="48"/>
        <v>1</v>
      </c>
      <c r="CR114" s="545">
        <f t="shared" si="49"/>
        <v>0</v>
      </c>
      <c r="CS114" s="545">
        <f t="shared" si="50"/>
        <v>1</v>
      </c>
      <c r="CU114" s="600"/>
      <c r="CW114" s="604"/>
      <c r="CY114" s="608"/>
      <c r="DA114" s="612"/>
      <c r="DB114" s="619">
        <f t="shared" si="51"/>
        <v>0</v>
      </c>
      <c r="DC114" s="619">
        <f t="shared" si="52"/>
        <v>0</v>
      </c>
      <c r="DD114" s="619">
        <f t="shared" si="53"/>
        <v>0</v>
      </c>
    </row>
    <row r="115" spans="1:108" s="7" customFormat="1" x14ac:dyDescent="0.2">
      <c r="B115" s="32" t="s">
        <v>182</v>
      </c>
      <c r="C115" s="7" t="s">
        <v>181</v>
      </c>
      <c r="D115" s="12"/>
      <c r="F115" s="78"/>
      <c r="H115" s="78"/>
      <c r="J115" s="83"/>
      <c r="L115" s="102"/>
      <c r="N115" s="151">
        <f t="shared" si="27"/>
        <v>0</v>
      </c>
      <c r="O115" s="151">
        <f t="shared" si="28"/>
        <v>0</v>
      </c>
      <c r="P115" s="151">
        <f t="shared" si="29"/>
        <v>0</v>
      </c>
      <c r="Q115" s="168"/>
      <c r="R115" s="182"/>
      <c r="S115" s="171"/>
      <c r="T115" s="186"/>
      <c r="U115" s="174"/>
      <c r="Y115" s="226">
        <f t="shared" si="30"/>
        <v>0</v>
      </c>
      <c r="Z115" s="226">
        <f t="shared" si="31"/>
        <v>0</v>
      </c>
      <c r="AA115" s="226">
        <f t="shared" si="32"/>
        <v>0</v>
      </c>
      <c r="AB115" s="243">
        <v>1</v>
      </c>
      <c r="AC115" s="263"/>
      <c r="AD115" s="247">
        <v>1</v>
      </c>
      <c r="AE115" s="266"/>
      <c r="AF115" s="250"/>
      <c r="AG115" s="269"/>
      <c r="AH115" s="253"/>
      <c r="AI115" s="272"/>
      <c r="AJ115" s="227">
        <f t="shared" si="33"/>
        <v>2</v>
      </c>
      <c r="AK115" s="227">
        <f t="shared" si="34"/>
        <v>0</v>
      </c>
      <c r="AL115" s="227">
        <f t="shared" si="35"/>
        <v>2</v>
      </c>
      <c r="AN115" s="327"/>
      <c r="AP115" s="330"/>
      <c r="AR115" s="333"/>
      <c r="AS115" s="202"/>
      <c r="AT115" s="336"/>
      <c r="AV115" s="341"/>
      <c r="AW115" s="151">
        <f t="shared" si="36"/>
        <v>0</v>
      </c>
      <c r="AX115" s="151">
        <f t="shared" si="37"/>
        <v>0</v>
      </c>
      <c r="AY115" s="151">
        <f t="shared" si="38"/>
        <v>0</v>
      </c>
      <c r="AZ115" s="362"/>
      <c r="BA115" s="399"/>
      <c r="BB115" s="365"/>
      <c r="BC115" s="402"/>
      <c r="BD115" s="368"/>
      <c r="BE115" s="405"/>
      <c r="BF115" s="371"/>
      <c r="BG115" s="408"/>
      <c r="BH115" s="395">
        <f t="shared" si="39"/>
        <v>0</v>
      </c>
      <c r="BI115" s="395">
        <f t="shared" si="40"/>
        <v>0</v>
      </c>
      <c r="BJ115" s="395">
        <f t="shared" si="41"/>
        <v>0</v>
      </c>
      <c r="BK115" s="78"/>
      <c r="BL115" s="450"/>
      <c r="BM115" s="78"/>
      <c r="BN115" s="450"/>
      <c r="BO115" s="78"/>
      <c r="BP115" s="450"/>
      <c r="BQ115" s="78"/>
      <c r="BR115" s="450"/>
      <c r="BS115" s="395">
        <f t="shared" si="42"/>
        <v>0</v>
      </c>
      <c r="BT115" s="395">
        <f t="shared" si="43"/>
        <v>0</v>
      </c>
      <c r="BU115" s="395">
        <f t="shared" si="44"/>
        <v>0</v>
      </c>
      <c r="BV115" s="503"/>
      <c r="BX115" s="506"/>
      <c r="BZ115" s="509">
        <v>1</v>
      </c>
      <c r="CB115" s="512"/>
      <c r="CC115" s="493"/>
      <c r="CD115" s="515"/>
      <c r="CF115" s="500">
        <f t="shared" si="45"/>
        <v>1</v>
      </c>
      <c r="CG115" s="500">
        <f t="shared" si="46"/>
        <v>0</v>
      </c>
      <c r="CH115" s="500">
        <f t="shared" si="47"/>
        <v>1</v>
      </c>
      <c r="CI115" s="554"/>
      <c r="CK115" s="557"/>
      <c r="CM115" s="560"/>
      <c r="CO115" s="563"/>
      <c r="CQ115" s="545">
        <f t="shared" si="48"/>
        <v>0</v>
      </c>
      <c r="CR115" s="545">
        <f t="shared" si="49"/>
        <v>0</v>
      </c>
      <c r="CS115" s="545">
        <f t="shared" si="50"/>
        <v>0</v>
      </c>
      <c r="CU115" s="600"/>
      <c r="CW115" s="604"/>
      <c r="CY115" s="608"/>
      <c r="DA115" s="612"/>
      <c r="DB115" s="619">
        <f t="shared" si="51"/>
        <v>0</v>
      </c>
      <c r="DC115" s="619">
        <f t="shared" si="52"/>
        <v>0</v>
      </c>
      <c r="DD115" s="619">
        <f t="shared" si="53"/>
        <v>0</v>
      </c>
    </row>
    <row r="116" spans="1:108" s="7" customFormat="1" x14ac:dyDescent="0.2">
      <c r="B116" s="32" t="s">
        <v>184</v>
      </c>
      <c r="C116" s="29" t="s">
        <v>479</v>
      </c>
      <c r="D116" s="12"/>
      <c r="F116" s="78"/>
      <c r="H116" s="78"/>
      <c r="J116" s="83"/>
      <c r="L116" s="102"/>
      <c r="N116" s="151">
        <f t="shared" si="27"/>
        <v>0</v>
      </c>
      <c r="O116" s="151">
        <f t="shared" si="28"/>
        <v>0</v>
      </c>
      <c r="P116" s="151">
        <f t="shared" si="29"/>
        <v>0</v>
      </c>
      <c r="Q116" s="168"/>
      <c r="R116" s="182"/>
      <c r="S116" s="171"/>
      <c r="T116" s="186"/>
      <c r="U116" s="174"/>
      <c r="Y116" s="226">
        <f t="shared" si="30"/>
        <v>0</v>
      </c>
      <c r="Z116" s="226">
        <f t="shared" si="31"/>
        <v>0</v>
      </c>
      <c r="AA116" s="226">
        <f t="shared" si="32"/>
        <v>0</v>
      </c>
      <c r="AB116" s="243"/>
      <c r="AC116" s="263"/>
      <c r="AD116" s="247"/>
      <c r="AE116" s="266"/>
      <c r="AF116" s="250">
        <v>2</v>
      </c>
      <c r="AG116" s="269"/>
      <c r="AH116" s="253"/>
      <c r="AI116" s="272"/>
      <c r="AJ116" s="227">
        <f t="shared" si="33"/>
        <v>2</v>
      </c>
      <c r="AK116" s="227">
        <f t="shared" si="34"/>
        <v>0</v>
      </c>
      <c r="AL116" s="227">
        <f t="shared" si="35"/>
        <v>2</v>
      </c>
      <c r="AM116" s="7">
        <v>1</v>
      </c>
      <c r="AN116" s="327"/>
      <c r="AP116" s="330"/>
      <c r="AR116" s="333"/>
      <c r="AS116" s="202"/>
      <c r="AT116" s="336"/>
      <c r="AV116" s="341"/>
      <c r="AW116" s="151">
        <f t="shared" si="36"/>
        <v>1</v>
      </c>
      <c r="AX116" s="151">
        <f t="shared" si="37"/>
        <v>0</v>
      </c>
      <c r="AY116" s="151">
        <f t="shared" si="38"/>
        <v>1</v>
      </c>
      <c r="AZ116" s="362"/>
      <c r="BA116" s="399"/>
      <c r="BB116" s="365"/>
      <c r="BC116" s="402"/>
      <c r="BD116" s="368"/>
      <c r="BE116" s="405"/>
      <c r="BF116" s="371"/>
      <c r="BG116" s="408"/>
      <c r="BH116" s="395">
        <f t="shared" si="39"/>
        <v>0</v>
      </c>
      <c r="BI116" s="395">
        <f t="shared" si="40"/>
        <v>0</v>
      </c>
      <c r="BJ116" s="395">
        <f t="shared" si="41"/>
        <v>0</v>
      </c>
      <c r="BK116" s="78"/>
      <c r="BL116" s="450"/>
      <c r="BM116" s="78"/>
      <c r="BN116" s="450"/>
      <c r="BO116" s="78"/>
      <c r="BP116" s="450"/>
      <c r="BQ116" s="78"/>
      <c r="BR116" s="450"/>
      <c r="BS116" s="395">
        <f t="shared" si="42"/>
        <v>0</v>
      </c>
      <c r="BT116" s="395">
        <f t="shared" si="43"/>
        <v>0</v>
      </c>
      <c r="BU116" s="395">
        <f t="shared" si="44"/>
        <v>0</v>
      </c>
      <c r="BV116" s="503"/>
      <c r="BX116" s="506"/>
      <c r="BZ116" s="509"/>
      <c r="CB116" s="512"/>
      <c r="CC116" s="493"/>
      <c r="CD116" s="515"/>
      <c r="CF116" s="500">
        <f t="shared" si="45"/>
        <v>0</v>
      </c>
      <c r="CG116" s="500">
        <f t="shared" si="46"/>
        <v>0</v>
      </c>
      <c r="CH116" s="500">
        <f t="shared" si="47"/>
        <v>0</v>
      </c>
      <c r="CI116" s="554"/>
      <c r="CK116" s="557"/>
      <c r="CM116" s="560">
        <v>2</v>
      </c>
      <c r="CO116" s="563"/>
      <c r="CQ116" s="545">
        <f t="shared" si="48"/>
        <v>2</v>
      </c>
      <c r="CR116" s="545">
        <f t="shared" si="49"/>
        <v>0</v>
      </c>
      <c r="CS116" s="545">
        <f t="shared" si="50"/>
        <v>2</v>
      </c>
      <c r="CU116" s="600"/>
      <c r="CW116" s="604"/>
      <c r="CY116" s="608"/>
      <c r="DA116" s="612"/>
      <c r="DB116" s="619">
        <f t="shared" si="51"/>
        <v>0</v>
      </c>
      <c r="DC116" s="619">
        <f t="shared" si="52"/>
        <v>0</v>
      </c>
      <c r="DD116" s="619">
        <f t="shared" si="53"/>
        <v>0</v>
      </c>
    </row>
    <row r="117" spans="1:108" s="7" customFormat="1" x14ac:dyDescent="0.2">
      <c r="B117" s="32" t="s">
        <v>186</v>
      </c>
      <c r="C117" s="7" t="s">
        <v>183</v>
      </c>
      <c r="D117" s="12"/>
      <c r="F117" s="78"/>
      <c r="H117" s="78"/>
      <c r="J117" s="83"/>
      <c r="L117" s="102"/>
      <c r="N117" s="151">
        <f t="shared" si="27"/>
        <v>0</v>
      </c>
      <c r="O117" s="151">
        <f t="shared" si="28"/>
        <v>0</v>
      </c>
      <c r="P117" s="151">
        <f t="shared" si="29"/>
        <v>0</v>
      </c>
      <c r="Q117" s="168"/>
      <c r="R117" s="182">
        <v>1</v>
      </c>
      <c r="S117" s="171">
        <v>1</v>
      </c>
      <c r="T117" s="186">
        <v>1</v>
      </c>
      <c r="U117" s="174"/>
      <c r="Y117" s="226">
        <f t="shared" si="30"/>
        <v>1</v>
      </c>
      <c r="Z117" s="226">
        <f t="shared" si="31"/>
        <v>2</v>
      </c>
      <c r="AA117" s="226">
        <f t="shared" si="32"/>
        <v>3</v>
      </c>
      <c r="AB117" s="243"/>
      <c r="AC117" s="263">
        <v>1</v>
      </c>
      <c r="AD117" s="247"/>
      <c r="AE117" s="266">
        <v>1</v>
      </c>
      <c r="AF117" s="250"/>
      <c r="AG117" s="269">
        <v>1</v>
      </c>
      <c r="AH117" s="253"/>
      <c r="AI117" s="272">
        <v>1</v>
      </c>
      <c r="AJ117" s="227">
        <f t="shared" si="33"/>
        <v>0</v>
      </c>
      <c r="AK117" s="227">
        <f t="shared" si="34"/>
        <v>4</v>
      </c>
      <c r="AL117" s="227">
        <f t="shared" si="35"/>
        <v>4</v>
      </c>
      <c r="AN117" s="327">
        <v>1</v>
      </c>
      <c r="AP117" s="330">
        <v>1</v>
      </c>
      <c r="AR117" s="333">
        <v>1</v>
      </c>
      <c r="AS117" s="202">
        <v>1</v>
      </c>
      <c r="AT117" s="336">
        <v>1</v>
      </c>
      <c r="AV117" s="341">
        <v>1</v>
      </c>
      <c r="AW117" s="151">
        <f t="shared" si="36"/>
        <v>1</v>
      </c>
      <c r="AX117" s="151">
        <f t="shared" si="37"/>
        <v>5</v>
      </c>
      <c r="AY117" s="151">
        <f t="shared" si="38"/>
        <v>6</v>
      </c>
      <c r="AZ117" s="362"/>
      <c r="BA117" s="399">
        <v>1</v>
      </c>
      <c r="BB117" s="365"/>
      <c r="BC117" s="402">
        <v>1</v>
      </c>
      <c r="BD117" s="368"/>
      <c r="BE117" s="405">
        <v>1</v>
      </c>
      <c r="BF117" s="371"/>
      <c r="BG117" s="408">
        <v>1</v>
      </c>
      <c r="BH117" s="395">
        <f t="shared" si="39"/>
        <v>0</v>
      </c>
      <c r="BI117" s="395">
        <f t="shared" si="40"/>
        <v>4</v>
      </c>
      <c r="BJ117" s="395">
        <f t="shared" si="41"/>
        <v>4</v>
      </c>
      <c r="BK117" s="78"/>
      <c r="BL117" s="450">
        <v>1</v>
      </c>
      <c r="BM117" s="78"/>
      <c r="BN117" s="450">
        <v>1</v>
      </c>
      <c r="BO117" s="78"/>
      <c r="BP117" s="450">
        <v>1</v>
      </c>
      <c r="BQ117" s="78"/>
      <c r="BR117" s="450">
        <v>1</v>
      </c>
      <c r="BS117" s="395">
        <f t="shared" si="42"/>
        <v>0</v>
      </c>
      <c r="BT117" s="395">
        <f t="shared" si="43"/>
        <v>4</v>
      </c>
      <c r="BU117" s="395">
        <f t="shared" si="44"/>
        <v>4</v>
      </c>
      <c r="BV117" s="503"/>
      <c r="BX117" s="506"/>
      <c r="BZ117" s="509"/>
      <c r="CB117" s="512"/>
      <c r="CC117" s="493"/>
      <c r="CD117" s="515"/>
      <c r="CF117" s="500">
        <f t="shared" si="45"/>
        <v>0</v>
      </c>
      <c r="CG117" s="500">
        <f t="shared" si="46"/>
        <v>0</v>
      </c>
      <c r="CH117" s="500">
        <f t="shared" si="47"/>
        <v>0</v>
      </c>
      <c r="CI117" s="554"/>
      <c r="CK117" s="557"/>
      <c r="CM117" s="560"/>
      <c r="CO117" s="563"/>
      <c r="CQ117" s="545">
        <f t="shared" si="48"/>
        <v>0</v>
      </c>
      <c r="CR117" s="545">
        <f t="shared" si="49"/>
        <v>0</v>
      </c>
      <c r="CS117" s="545">
        <f t="shared" si="50"/>
        <v>0</v>
      </c>
      <c r="CU117" s="600">
        <v>1</v>
      </c>
      <c r="CW117" s="604">
        <v>1</v>
      </c>
      <c r="CY117" s="608">
        <v>1</v>
      </c>
      <c r="DA117" s="612">
        <v>1</v>
      </c>
      <c r="DB117" s="619">
        <f t="shared" si="51"/>
        <v>0</v>
      </c>
      <c r="DC117" s="619">
        <f t="shared" si="52"/>
        <v>4</v>
      </c>
      <c r="DD117" s="619">
        <f t="shared" si="53"/>
        <v>4</v>
      </c>
    </row>
    <row r="118" spans="1:108" s="7" customFormat="1" x14ac:dyDescent="0.2">
      <c r="B118" s="32" t="s">
        <v>507</v>
      </c>
      <c r="C118" s="7" t="s">
        <v>185</v>
      </c>
      <c r="D118" s="12"/>
      <c r="F118" s="78"/>
      <c r="H118" s="78">
        <v>1</v>
      </c>
      <c r="J118" s="83"/>
      <c r="L118" s="102"/>
      <c r="N118" s="151">
        <f t="shared" si="27"/>
        <v>1</v>
      </c>
      <c r="O118" s="151">
        <f t="shared" si="28"/>
        <v>0</v>
      </c>
      <c r="P118" s="151">
        <f t="shared" si="29"/>
        <v>1</v>
      </c>
      <c r="Q118" s="168"/>
      <c r="R118" s="182"/>
      <c r="S118" s="171"/>
      <c r="T118" s="186"/>
      <c r="U118" s="174">
        <v>4</v>
      </c>
      <c r="Y118" s="226">
        <f t="shared" si="30"/>
        <v>4</v>
      </c>
      <c r="Z118" s="226">
        <f t="shared" si="31"/>
        <v>0</v>
      </c>
      <c r="AA118" s="226">
        <f t="shared" si="32"/>
        <v>4</v>
      </c>
      <c r="AB118" s="243">
        <v>5</v>
      </c>
      <c r="AC118" s="263"/>
      <c r="AD118" s="247"/>
      <c r="AE118" s="266"/>
      <c r="AF118" s="250">
        <v>1</v>
      </c>
      <c r="AG118" s="269"/>
      <c r="AH118" s="253">
        <v>5</v>
      </c>
      <c r="AI118" s="272"/>
      <c r="AJ118" s="227">
        <f t="shared" si="33"/>
        <v>11</v>
      </c>
      <c r="AK118" s="227">
        <f t="shared" si="34"/>
        <v>0</v>
      </c>
      <c r="AL118" s="227">
        <f t="shared" si="35"/>
        <v>11</v>
      </c>
      <c r="AM118" s="7">
        <v>8</v>
      </c>
      <c r="AN118" s="327"/>
      <c r="AO118" s="7">
        <v>7</v>
      </c>
      <c r="AP118" s="330"/>
      <c r="AQ118" s="7">
        <v>2</v>
      </c>
      <c r="AR118" s="333"/>
      <c r="AS118" s="202">
        <v>2</v>
      </c>
      <c r="AT118" s="336"/>
      <c r="AV118" s="341"/>
      <c r="AW118" s="151">
        <f t="shared" si="36"/>
        <v>19</v>
      </c>
      <c r="AX118" s="151">
        <f t="shared" si="37"/>
        <v>0</v>
      </c>
      <c r="AY118" s="151">
        <f t="shared" si="38"/>
        <v>19</v>
      </c>
      <c r="AZ118" s="362"/>
      <c r="BA118" s="399"/>
      <c r="BB118" s="365">
        <v>8</v>
      </c>
      <c r="BC118" s="402"/>
      <c r="BD118" s="368">
        <v>2</v>
      </c>
      <c r="BE118" s="405"/>
      <c r="BF118" s="371">
        <v>1</v>
      </c>
      <c r="BG118" s="408"/>
      <c r="BH118" s="395">
        <f t="shared" si="39"/>
        <v>11</v>
      </c>
      <c r="BI118" s="395">
        <f t="shared" si="40"/>
        <v>0</v>
      </c>
      <c r="BJ118" s="395">
        <f t="shared" si="41"/>
        <v>11</v>
      </c>
      <c r="BK118" s="78"/>
      <c r="BL118" s="450"/>
      <c r="BM118" s="78"/>
      <c r="BN118" s="450"/>
      <c r="BO118" s="78">
        <v>2</v>
      </c>
      <c r="BP118" s="450"/>
      <c r="BQ118" s="78">
        <v>5</v>
      </c>
      <c r="BR118" s="450"/>
      <c r="BS118" s="395">
        <f t="shared" si="42"/>
        <v>7</v>
      </c>
      <c r="BT118" s="395">
        <f t="shared" si="43"/>
        <v>0</v>
      </c>
      <c r="BU118" s="395">
        <f t="shared" si="44"/>
        <v>7</v>
      </c>
      <c r="BV118" s="503"/>
      <c r="BX118" s="506"/>
      <c r="BZ118" s="509"/>
      <c r="CB118" s="512"/>
      <c r="CC118" s="493"/>
      <c r="CD118" s="515"/>
      <c r="CF118" s="500">
        <f t="shared" si="45"/>
        <v>0</v>
      </c>
      <c r="CG118" s="500">
        <f t="shared" si="46"/>
        <v>0</v>
      </c>
      <c r="CH118" s="500">
        <f t="shared" si="47"/>
        <v>0</v>
      </c>
      <c r="CI118" s="554"/>
      <c r="CK118" s="557"/>
      <c r="CM118" s="560">
        <v>7</v>
      </c>
      <c r="CO118" s="563"/>
      <c r="CQ118" s="545">
        <f t="shared" si="48"/>
        <v>7</v>
      </c>
      <c r="CR118" s="545">
        <f t="shared" si="49"/>
        <v>0</v>
      </c>
      <c r="CS118" s="545">
        <f t="shared" si="50"/>
        <v>7</v>
      </c>
      <c r="CU118" s="600"/>
      <c r="CW118" s="604"/>
      <c r="CY118" s="608"/>
      <c r="DA118" s="612"/>
      <c r="DB118" s="619">
        <f t="shared" si="51"/>
        <v>0</v>
      </c>
      <c r="DC118" s="619">
        <f t="shared" si="52"/>
        <v>0</v>
      </c>
      <c r="DD118" s="619">
        <f t="shared" si="53"/>
        <v>0</v>
      </c>
    </row>
    <row r="119" spans="1:108" s="7" customFormat="1" x14ac:dyDescent="0.2">
      <c r="B119" s="32" t="s">
        <v>508</v>
      </c>
      <c r="C119" s="7" t="s">
        <v>187</v>
      </c>
      <c r="D119" s="12"/>
      <c r="F119" s="78">
        <v>1</v>
      </c>
      <c r="H119" s="78"/>
      <c r="J119" s="83"/>
      <c r="L119" s="102"/>
      <c r="N119" s="151">
        <f t="shared" si="27"/>
        <v>1</v>
      </c>
      <c r="O119" s="151">
        <f t="shared" si="28"/>
        <v>0</v>
      </c>
      <c r="P119" s="151">
        <f t="shared" si="29"/>
        <v>1</v>
      </c>
      <c r="Q119" s="168">
        <v>2</v>
      </c>
      <c r="R119" s="182"/>
      <c r="S119" s="171"/>
      <c r="T119" s="186"/>
      <c r="U119" s="174"/>
      <c r="Y119" s="226">
        <f t="shared" si="30"/>
        <v>2</v>
      </c>
      <c r="Z119" s="226">
        <f t="shared" si="31"/>
        <v>0</v>
      </c>
      <c r="AA119" s="226">
        <f t="shared" si="32"/>
        <v>2</v>
      </c>
      <c r="AB119" s="243"/>
      <c r="AC119" s="263"/>
      <c r="AD119" s="247">
        <v>2</v>
      </c>
      <c r="AE119" s="266"/>
      <c r="AF119" s="250"/>
      <c r="AG119" s="269"/>
      <c r="AH119" s="253">
        <v>1</v>
      </c>
      <c r="AI119" s="272"/>
      <c r="AJ119" s="227">
        <f t="shared" si="33"/>
        <v>3</v>
      </c>
      <c r="AK119" s="227">
        <f t="shared" si="34"/>
        <v>0</v>
      </c>
      <c r="AL119" s="227">
        <f t="shared" si="35"/>
        <v>3</v>
      </c>
      <c r="AN119" s="327"/>
      <c r="AO119" s="7">
        <v>1</v>
      </c>
      <c r="AP119" s="330"/>
      <c r="AR119" s="333"/>
      <c r="AS119" s="202"/>
      <c r="AT119" s="336"/>
      <c r="AV119" s="341"/>
      <c r="AW119" s="151">
        <f t="shared" si="36"/>
        <v>1</v>
      </c>
      <c r="AX119" s="151">
        <f t="shared" si="37"/>
        <v>0</v>
      </c>
      <c r="AY119" s="151">
        <f t="shared" si="38"/>
        <v>1</v>
      </c>
      <c r="AZ119" s="362"/>
      <c r="BA119" s="399"/>
      <c r="BB119" s="365"/>
      <c r="BC119" s="402"/>
      <c r="BD119" s="368"/>
      <c r="BE119" s="405"/>
      <c r="BF119" s="371"/>
      <c r="BG119" s="408"/>
      <c r="BH119" s="395">
        <f t="shared" si="39"/>
        <v>0</v>
      </c>
      <c r="BI119" s="395">
        <f t="shared" si="40"/>
        <v>0</v>
      </c>
      <c r="BJ119" s="395">
        <f t="shared" si="41"/>
        <v>0</v>
      </c>
      <c r="BK119" s="78"/>
      <c r="BL119" s="450"/>
      <c r="BM119" s="78"/>
      <c r="BN119" s="450"/>
      <c r="BO119" s="78">
        <v>1</v>
      </c>
      <c r="BP119" s="450"/>
      <c r="BQ119" s="78"/>
      <c r="BR119" s="450"/>
      <c r="BS119" s="395">
        <f t="shared" si="42"/>
        <v>1</v>
      </c>
      <c r="BT119" s="395">
        <f t="shared" si="43"/>
        <v>0</v>
      </c>
      <c r="BU119" s="395">
        <f t="shared" si="44"/>
        <v>1</v>
      </c>
      <c r="BV119" s="503">
        <v>3</v>
      </c>
      <c r="BX119" s="506"/>
      <c r="BZ119" s="509"/>
      <c r="CB119" s="512"/>
      <c r="CC119" s="493"/>
      <c r="CD119" s="515"/>
      <c r="CF119" s="500">
        <f t="shared" si="45"/>
        <v>3</v>
      </c>
      <c r="CG119" s="500">
        <f t="shared" si="46"/>
        <v>0</v>
      </c>
      <c r="CH119" s="500">
        <f t="shared" si="47"/>
        <v>3</v>
      </c>
      <c r="CI119" s="554"/>
      <c r="CK119" s="557"/>
      <c r="CM119" s="560"/>
      <c r="CO119" s="563"/>
      <c r="CQ119" s="545">
        <f t="shared" si="48"/>
        <v>0</v>
      </c>
      <c r="CR119" s="545">
        <f t="shared" si="49"/>
        <v>0</v>
      </c>
      <c r="CS119" s="545">
        <f t="shared" si="50"/>
        <v>0</v>
      </c>
      <c r="CU119" s="600"/>
      <c r="CW119" s="604"/>
      <c r="CY119" s="608"/>
      <c r="DA119" s="612"/>
      <c r="DB119" s="619">
        <f t="shared" si="51"/>
        <v>0</v>
      </c>
      <c r="DC119" s="619">
        <f t="shared" si="52"/>
        <v>0</v>
      </c>
      <c r="DD119" s="619">
        <f t="shared" si="53"/>
        <v>0</v>
      </c>
    </row>
    <row r="120" spans="1:108" s="7" customFormat="1" x14ac:dyDescent="0.2">
      <c r="A120" s="19">
        <v>8</v>
      </c>
      <c r="B120" s="31"/>
      <c r="C120" s="19" t="s">
        <v>188</v>
      </c>
      <c r="D120" s="12"/>
      <c r="F120" s="78"/>
      <c r="H120" s="78"/>
      <c r="J120" s="83"/>
      <c r="L120" s="102"/>
      <c r="N120" s="151">
        <f t="shared" si="27"/>
        <v>0</v>
      </c>
      <c r="O120" s="151">
        <f t="shared" si="28"/>
        <v>0</v>
      </c>
      <c r="P120" s="151">
        <f t="shared" si="29"/>
        <v>0</v>
      </c>
      <c r="Q120" s="168"/>
      <c r="R120" s="182"/>
      <c r="S120" s="171"/>
      <c r="T120" s="186"/>
      <c r="U120" s="174"/>
      <c r="Y120" s="226">
        <f t="shared" si="30"/>
        <v>0</v>
      </c>
      <c r="Z120" s="226">
        <f t="shared" si="31"/>
        <v>0</v>
      </c>
      <c r="AA120" s="226">
        <f t="shared" si="32"/>
        <v>0</v>
      </c>
      <c r="AB120" s="243"/>
      <c r="AC120" s="263"/>
      <c r="AD120" s="247"/>
      <c r="AE120" s="266"/>
      <c r="AF120" s="250"/>
      <c r="AG120" s="269"/>
      <c r="AH120" s="253"/>
      <c r="AI120" s="272"/>
      <c r="AJ120" s="227">
        <f t="shared" si="33"/>
        <v>0</v>
      </c>
      <c r="AK120" s="227">
        <f t="shared" si="34"/>
        <v>0</v>
      </c>
      <c r="AL120" s="227">
        <f t="shared" si="35"/>
        <v>0</v>
      </c>
      <c r="AN120" s="327"/>
      <c r="AP120" s="330"/>
      <c r="AR120" s="333"/>
      <c r="AS120" s="202"/>
      <c r="AT120" s="336"/>
      <c r="AV120" s="344"/>
      <c r="AW120" s="151">
        <f t="shared" si="36"/>
        <v>0</v>
      </c>
      <c r="AX120" s="151">
        <f t="shared" si="37"/>
        <v>0</v>
      </c>
      <c r="AY120" s="151">
        <f t="shared" si="38"/>
        <v>0</v>
      </c>
      <c r="AZ120" s="362"/>
      <c r="BA120" s="399"/>
      <c r="BB120" s="365"/>
      <c r="BC120" s="402"/>
      <c r="BD120" s="368"/>
      <c r="BE120" s="405"/>
      <c r="BF120" s="371"/>
      <c r="BG120" s="408"/>
      <c r="BH120" s="395">
        <f t="shared" si="39"/>
        <v>0</v>
      </c>
      <c r="BI120" s="395">
        <f t="shared" si="40"/>
        <v>0</v>
      </c>
      <c r="BJ120" s="395">
        <f t="shared" si="41"/>
        <v>0</v>
      </c>
      <c r="BK120" s="78"/>
      <c r="BL120" s="450"/>
      <c r="BM120" s="78"/>
      <c r="BN120" s="450"/>
      <c r="BO120" s="78"/>
      <c r="BP120" s="450"/>
      <c r="BQ120" s="78"/>
      <c r="BR120" s="450"/>
      <c r="BS120" s="395">
        <f t="shared" si="42"/>
        <v>0</v>
      </c>
      <c r="BT120" s="395">
        <f t="shared" si="43"/>
        <v>0</v>
      </c>
      <c r="BU120" s="395">
        <f t="shared" si="44"/>
        <v>0</v>
      </c>
      <c r="BV120" s="503"/>
      <c r="BX120" s="506"/>
      <c r="BZ120" s="509"/>
      <c r="CB120" s="512"/>
      <c r="CC120" s="493"/>
      <c r="CD120" s="515"/>
      <c r="CF120" s="500">
        <f t="shared" si="45"/>
        <v>0</v>
      </c>
      <c r="CG120" s="500">
        <f t="shared" si="46"/>
        <v>0</v>
      </c>
      <c r="CH120" s="500">
        <f t="shared" si="47"/>
        <v>0</v>
      </c>
      <c r="CI120" s="554"/>
      <c r="CK120" s="557"/>
      <c r="CM120" s="560"/>
      <c r="CO120" s="563"/>
      <c r="CQ120" s="545">
        <f t="shared" si="48"/>
        <v>0</v>
      </c>
      <c r="CR120" s="545">
        <f t="shared" si="49"/>
        <v>0</v>
      </c>
      <c r="CS120" s="545">
        <f t="shared" si="50"/>
        <v>0</v>
      </c>
      <c r="CU120" s="600"/>
      <c r="CW120" s="604"/>
      <c r="CY120" s="608"/>
      <c r="DA120" s="612"/>
      <c r="DB120" s="619">
        <f t="shared" si="51"/>
        <v>0</v>
      </c>
      <c r="DC120" s="619">
        <f t="shared" si="52"/>
        <v>0</v>
      </c>
      <c r="DD120" s="619">
        <f t="shared" si="53"/>
        <v>0</v>
      </c>
    </row>
    <row r="121" spans="1:108" s="7" customFormat="1" x14ac:dyDescent="0.2">
      <c r="B121" s="32" t="s">
        <v>189</v>
      </c>
      <c r="C121" s="7" t="s">
        <v>190</v>
      </c>
      <c r="D121" s="12"/>
      <c r="F121" s="78">
        <v>3</v>
      </c>
      <c r="H121" s="78">
        <v>1</v>
      </c>
      <c r="J121" s="83">
        <v>3</v>
      </c>
      <c r="L121" s="102">
        <v>1</v>
      </c>
      <c r="N121" s="151">
        <f t="shared" si="27"/>
        <v>8</v>
      </c>
      <c r="O121" s="151">
        <f t="shared" si="28"/>
        <v>0</v>
      </c>
      <c r="P121" s="151">
        <f t="shared" si="29"/>
        <v>8</v>
      </c>
      <c r="Q121" s="168">
        <v>2</v>
      </c>
      <c r="R121" s="182">
        <v>5</v>
      </c>
      <c r="S121" s="171">
        <v>6</v>
      </c>
      <c r="T121" s="186">
        <v>25</v>
      </c>
      <c r="U121" s="174">
        <v>2</v>
      </c>
      <c r="Y121" s="226">
        <f t="shared" si="30"/>
        <v>10</v>
      </c>
      <c r="Z121" s="226">
        <f t="shared" si="31"/>
        <v>30</v>
      </c>
      <c r="AA121" s="226">
        <f t="shared" si="32"/>
        <v>40</v>
      </c>
      <c r="AB121" s="243">
        <v>10</v>
      </c>
      <c r="AC121" s="263">
        <v>15</v>
      </c>
      <c r="AD121" s="247"/>
      <c r="AE121" s="266">
        <v>15</v>
      </c>
      <c r="AF121" s="250">
        <v>2</v>
      </c>
      <c r="AG121" s="269">
        <v>15</v>
      </c>
      <c r="AH121" s="253"/>
      <c r="AI121" s="272">
        <v>15</v>
      </c>
      <c r="AJ121" s="227">
        <f t="shared" si="33"/>
        <v>12</v>
      </c>
      <c r="AK121" s="227">
        <f t="shared" si="34"/>
        <v>60</v>
      </c>
      <c r="AL121" s="227">
        <f t="shared" si="35"/>
        <v>72</v>
      </c>
      <c r="AN121" s="327">
        <v>15</v>
      </c>
      <c r="AP121" s="330">
        <v>15</v>
      </c>
      <c r="AQ121" s="7">
        <v>3</v>
      </c>
      <c r="AR121" s="333">
        <v>15</v>
      </c>
      <c r="AS121" s="202"/>
      <c r="AT121" s="336">
        <v>15</v>
      </c>
      <c r="AU121" s="7">
        <v>4</v>
      </c>
      <c r="AV121" s="341">
        <v>25</v>
      </c>
      <c r="AW121" s="151">
        <f t="shared" si="36"/>
        <v>7</v>
      </c>
      <c r="AX121" s="151">
        <f t="shared" si="37"/>
        <v>85</v>
      </c>
      <c r="AY121" s="151">
        <f t="shared" si="38"/>
        <v>92</v>
      </c>
      <c r="AZ121" s="362">
        <v>2</v>
      </c>
      <c r="BA121" s="399">
        <v>15</v>
      </c>
      <c r="BB121" s="365">
        <v>5</v>
      </c>
      <c r="BC121" s="402">
        <v>15</v>
      </c>
      <c r="BD121" s="368">
        <v>3</v>
      </c>
      <c r="BE121" s="405">
        <v>15</v>
      </c>
      <c r="BF121" s="371">
        <v>8</v>
      </c>
      <c r="BG121" s="408">
        <v>15</v>
      </c>
      <c r="BH121" s="395">
        <f t="shared" si="39"/>
        <v>18</v>
      </c>
      <c r="BI121" s="395">
        <f t="shared" si="40"/>
        <v>60</v>
      </c>
      <c r="BJ121" s="395">
        <f t="shared" si="41"/>
        <v>78</v>
      </c>
      <c r="BK121" s="78">
        <v>8</v>
      </c>
      <c r="BL121" s="450">
        <v>15</v>
      </c>
      <c r="BM121" s="78">
        <v>2</v>
      </c>
      <c r="BN121" s="450">
        <v>15</v>
      </c>
      <c r="BO121" s="78">
        <v>2</v>
      </c>
      <c r="BP121" s="450">
        <v>15</v>
      </c>
      <c r="BQ121" s="78">
        <v>5</v>
      </c>
      <c r="BR121" s="450">
        <v>15</v>
      </c>
      <c r="BS121" s="395">
        <f t="shared" si="42"/>
        <v>17</v>
      </c>
      <c r="BT121" s="395">
        <f t="shared" si="43"/>
        <v>60</v>
      </c>
      <c r="BU121" s="395">
        <f t="shared" si="44"/>
        <v>77</v>
      </c>
      <c r="BV121" s="503">
        <v>8</v>
      </c>
      <c r="BX121" s="506"/>
      <c r="BZ121" s="509">
        <v>2</v>
      </c>
      <c r="CB121" s="512">
        <v>6</v>
      </c>
      <c r="CC121" s="493"/>
      <c r="CD121" s="515">
        <v>2</v>
      </c>
      <c r="CF121" s="500">
        <f t="shared" si="45"/>
        <v>18</v>
      </c>
      <c r="CG121" s="500">
        <f t="shared" si="46"/>
        <v>0</v>
      </c>
      <c r="CH121" s="500">
        <f t="shared" si="47"/>
        <v>18</v>
      </c>
      <c r="CI121" s="554">
        <v>2</v>
      </c>
      <c r="CK121" s="557">
        <v>1</v>
      </c>
      <c r="CM121" s="560"/>
      <c r="CO121" s="563"/>
      <c r="CQ121" s="545">
        <f t="shared" si="48"/>
        <v>3</v>
      </c>
      <c r="CR121" s="545">
        <f t="shared" si="49"/>
        <v>0</v>
      </c>
      <c r="CS121" s="545">
        <f t="shared" si="50"/>
        <v>3</v>
      </c>
      <c r="CU121" s="600">
        <v>15</v>
      </c>
      <c r="CW121" s="604">
        <v>15</v>
      </c>
      <c r="CY121" s="608">
        <v>15</v>
      </c>
      <c r="DA121" s="612">
        <v>15</v>
      </c>
      <c r="DB121" s="619">
        <f t="shared" si="51"/>
        <v>0</v>
      </c>
      <c r="DC121" s="619">
        <f t="shared" si="52"/>
        <v>60</v>
      </c>
      <c r="DD121" s="619">
        <f t="shared" si="53"/>
        <v>60</v>
      </c>
    </row>
    <row r="122" spans="1:108" s="7" customFormat="1" x14ac:dyDescent="0.2">
      <c r="B122" s="32" t="s">
        <v>191</v>
      </c>
      <c r="C122" s="7" t="s">
        <v>192</v>
      </c>
      <c r="D122" s="12"/>
      <c r="F122" s="78">
        <v>3</v>
      </c>
      <c r="H122" s="78">
        <v>2</v>
      </c>
      <c r="J122" s="83">
        <v>3</v>
      </c>
      <c r="L122" s="102">
        <v>1</v>
      </c>
      <c r="N122" s="151">
        <f t="shared" si="27"/>
        <v>9</v>
      </c>
      <c r="O122" s="151">
        <f t="shared" si="28"/>
        <v>0</v>
      </c>
      <c r="P122" s="151">
        <f t="shared" si="29"/>
        <v>9</v>
      </c>
      <c r="Q122" s="168">
        <v>1</v>
      </c>
      <c r="R122" s="182">
        <v>10</v>
      </c>
      <c r="S122" s="171">
        <v>5</v>
      </c>
      <c r="T122" s="186">
        <v>10</v>
      </c>
      <c r="U122" s="174"/>
      <c r="Y122" s="226">
        <f t="shared" si="30"/>
        <v>6</v>
      </c>
      <c r="Z122" s="226">
        <f t="shared" si="31"/>
        <v>20</v>
      </c>
      <c r="AA122" s="226">
        <f t="shared" si="32"/>
        <v>26</v>
      </c>
      <c r="AB122" s="243">
        <v>1</v>
      </c>
      <c r="AC122" s="263">
        <v>5</v>
      </c>
      <c r="AD122" s="247"/>
      <c r="AE122" s="266">
        <v>5</v>
      </c>
      <c r="AF122" s="250">
        <v>1</v>
      </c>
      <c r="AG122" s="269">
        <v>5</v>
      </c>
      <c r="AH122" s="253"/>
      <c r="AI122" s="272">
        <v>5</v>
      </c>
      <c r="AJ122" s="227">
        <f t="shared" si="33"/>
        <v>2</v>
      </c>
      <c r="AK122" s="227">
        <f t="shared" si="34"/>
        <v>20</v>
      </c>
      <c r="AL122" s="227">
        <f t="shared" si="35"/>
        <v>22</v>
      </c>
      <c r="AN122" s="327">
        <v>5</v>
      </c>
      <c r="AP122" s="330">
        <v>5</v>
      </c>
      <c r="AQ122" s="7">
        <v>2</v>
      </c>
      <c r="AR122" s="333">
        <v>5</v>
      </c>
      <c r="AS122" s="202"/>
      <c r="AT122" s="336">
        <v>5</v>
      </c>
      <c r="AU122" s="7">
        <v>2</v>
      </c>
      <c r="AV122" s="341">
        <v>10</v>
      </c>
      <c r="AW122" s="151">
        <f t="shared" si="36"/>
        <v>4</v>
      </c>
      <c r="AX122" s="151">
        <f t="shared" si="37"/>
        <v>30</v>
      </c>
      <c r="AY122" s="151">
        <f t="shared" si="38"/>
        <v>34</v>
      </c>
      <c r="AZ122" s="362">
        <v>5</v>
      </c>
      <c r="BA122" s="399">
        <v>5</v>
      </c>
      <c r="BB122" s="365">
        <v>5</v>
      </c>
      <c r="BC122" s="402">
        <v>5</v>
      </c>
      <c r="BD122" s="368">
        <v>2</v>
      </c>
      <c r="BE122" s="405">
        <v>5</v>
      </c>
      <c r="BF122" s="371"/>
      <c r="BG122" s="408">
        <v>5</v>
      </c>
      <c r="BH122" s="395">
        <f t="shared" si="39"/>
        <v>12</v>
      </c>
      <c r="BI122" s="395">
        <f t="shared" si="40"/>
        <v>20</v>
      </c>
      <c r="BJ122" s="395">
        <f t="shared" si="41"/>
        <v>32</v>
      </c>
      <c r="BK122" s="78">
        <v>3</v>
      </c>
      <c r="BL122" s="450">
        <v>5</v>
      </c>
      <c r="BM122" s="78">
        <v>1</v>
      </c>
      <c r="BN122" s="450">
        <v>5</v>
      </c>
      <c r="BO122" s="78">
        <v>2</v>
      </c>
      <c r="BP122" s="450">
        <v>5</v>
      </c>
      <c r="BQ122" s="78">
        <v>4</v>
      </c>
      <c r="BR122" s="450">
        <v>5</v>
      </c>
      <c r="BS122" s="395">
        <f t="shared" si="42"/>
        <v>10</v>
      </c>
      <c r="BT122" s="395">
        <f t="shared" si="43"/>
        <v>20</v>
      </c>
      <c r="BU122" s="395">
        <f t="shared" si="44"/>
        <v>30</v>
      </c>
      <c r="BV122" s="503">
        <v>2</v>
      </c>
      <c r="BX122" s="506"/>
      <c r="BZ122" s="509">
        <v>5</v>
      </c>
      <c r="CB122" s="512">
        <v>4</v>
      </c>
      <c r="CC122" s="493"/>
      <c r="CD122" s="515">
        <v>2</v>
      </c>
      <c r="CF122" s="500">
        <f t="shared" si="45"/>
        <v>13</v>
      </c>
      <c r="CG122" s="500">
        <f t="shared" si="46"/>
        <v>0</v>
      </c>
      <c r="CH122" s="500">
        <f t="shared" si="47"/>
        <v>13</v>
      </c>
      <c r="CI122" s="554"/>
      <c r="CK122" s="557">
        <v>1</v>
      </c>
      <c r="CM122" s="560"/>
      <c r="CO122" s="563">
        <v>2</v>
      </c>
      <c r="CQ122" s="545">
        <f t="shared" si="48"/>
        <v>3</v>
      </c>
      <c r="CR122" s="545">
        <f t="shared" si="49"/>
        <v>0</v>
      </c>
      <c r="CS122" s="545">
        <f t="shared" si="50"/>
        <v>3</v>
      </c>
      <c r="CU122" s="600">
        <v>5</v>
      </c>
      <c r="CW122" s="604">
        <v>5</v>
      </c>
      <c r="CY122" s="608">
        <v>5</v>
      </c>
      <c r="DA122" s="612">
        <v>5</v>
      </c>
      <c r="DB122" s="619">
        <f t="shared" si="51"/>
        <v>0</v>
      </c>
      <c r="DC122" s="619">
        <f t="shared" si="52"/>
        <v>20</v>
      </c>
      <c r="DD122" s="619">
        <f t="shared" si="53"/>
        <v>20</v>
      </c>
    </row>
    <row r="123" spans="1:108" s="7" customFormat="1" x14ac:dyDescent="0.2">
      <c r="A123" s="19">
        <v>9</v>
      </c>
      <c r="B123" s="31"/>
      <c r="C123" s="19" t="s">
        <v>193</v>
      </c>
      <c r="D123" s="12"/>
      <c r="F123" s="78"/>
      <c r="H123" s="78"/>
      <c r="J123" s="83"/>
      <c r="L123" s="102"/>
      <c r="N123" s="151">
        <f t="shared" si="27"/>
        <v>0</v>
      </c>
      <c r="O123" s="151">
        <f t="shared" si="28"/>
        <v>0</v>
      </c>
      <c r="P123" s="151">
        <f t="shared" si="29"/>
        <v>0</v>
      </c>
      <c r="Q123" s="168"/>
      <c r="R123" s="182">
        <v>500</v>
      </c>
      <c r="S123" s="171"/>
      <c r="T123" s="186">
        <v>350</v>
      </c>
      <c r="U123" s="174"/>
      <c r="Y123" s="226">
        <f t="shared" si="30"/>
        <v>0</v>
      </c>
      <c r="Z123" s="226">
        <f t="shared" si="31"/>
        <v>850</v>
      </c>
      <c r="AA123" s="226">
        <f t="shared" si="32"/>
        <v>850</v>
      </c>
      <c r="AB123" s="243"/>
      <c r="AC123" s="263">
        <v>350</v>
      </c>
      <c r="AD123" s="247"/>
      <c r="AE123" s="266">
        <v>350</v>
      </c>
      <c r="AF123" s="250"/>
      <c r="AG123" s="269">
        <v>350</v>
      </c>
      <c r="AH123" s="253"/>
      <c r="AI123" s="272">
        <v>350</v>
      </c>
      <c r="AJ123" s="227">
        <f t="shared" si="33"/>
        <v>0</v>
      </c>
      <c r="AK123" s="227">
        <f t="shared" si="34"/>
        <v>1400</v>
      </c>
      <c r="AL123" s="227">
        <f t="shared" si="35"/>
        <v>1400</v>
      </c>
      <c r="AN123" s="327">
        <v>350</v>
      </c>
      <c r="AP123" s="330">
        <v>350</v>
      </c>
      <c r="AR123" s="333">
        <v>350</v>
      </c>
      <c r="AS123" s="202"/>
      <c r="AT123" s="336">
        <v>350</v>
      </c>
      <c r="AV123" s="344">
        <v>350</v>
      </c>
      <c r="AW123" s="151">
        <f t="shared" si="36"/>
        <v>0</v>
      </c>
      <c r="AX123" s="151">
        <f t="shared" si="37"/>
        <v>1750</v>
      </c>
      <c r="AY123" s="151">
        <f t="shared" si="38"/>
        <v>1750</v>
      </c>
      <c r="AZ123" s="362"/>
      <c r="BA123" s="399">
        <v>350</v>
      </c>
      <c r="BB123" s="365"/>
      <c r="BC123" s="402">
        <v>350</v>
      </c>
      <c r="BD123" s="368"/>
      <c r="BE123" s="405">
        <v>350</v>
      </c>
      <c r="BF123" s="371"/>
      <c r="BG123" s="408">
        <v>350</v>
      </c>
      <c r="BH123" s="395">
        <f t="shared" si="39"/>
        <v>0</v>
      </c>
      <c r="BI123" s="395">
        <f t="shared" si="40"/>
        <v>1400</v>
      </c>
      <c r="BJ123" s="395">
        <f t="shared" si="41"/>
        <v>1400</v>
      </c>
      <c r="BK123" s="78"/>
      <c r="BL123" s="450">
        <v>350</v>
      </c>
      <c r="BM123" s="78"/>
      <c r="BN123" s="450">
        <v>350</v>
      </c>
      <c r="BO123" s="78"/>
      <c r="BP123" s="450">
        <v>350</v>
      </c>
      <c r="BQ123" s="78"/>
      <c r="BR123" s="450">
        <v>350</v>
      </c>
      <c r="BS123" s="395">
        <f t="shared" si="42"/>
        <v>0</v>
      </c>
      <c r="BT123" s="395">
        <f t="shared" si="43"/>
        <v>1400</v>
      </c>
      <c r="BU123" s="395">
        <f t="shared" si="44"/>
        <v>1400</v>
      </c>
      <c r="BV123" s="503"/>
      <c r="BX123" s="506"/>
      <c r="BZ123" s="509"/>
      <c r="CB123" s="512"/>
      <c r="CC123" s="493"/>
      <c r="CD123" s="515"/>
      <c r="CF123" s="500">
        <f t="shared" si="45"/>
        <v>0</v>
      </c>
      <c r="CG123" s="500">
        <f t="shared" si="46"/>
        <v>0</v>
      </c>
      <c r="CH123" s="500">
        <f t="shared" si="47"/>
        <v>0</v>
      </c>
      <c r="CI123" s="554"/>
      <c r="CK123" s="557"/>
      <c r="CM123" s="560"/>
      <c r="CO123" s="563"/>
      <c r="CQ123" s="545">
        <f t="shared" si="48"/>
        <v>0</v>
      </c>
      <c r="CR123" s="545">
        <f t="shared" si="49"/>
        <v>0</v>
      </c>
      <c r="CS123" s="545">
        <f t="shared" si="50"/>
        <v>0</v>
      </c>
      <c r="CU123" s="600">
        <v>350</v>
      </c>
      <c r="CW123" s="604">
        <v>350</v>
      </c>
      <c r="CY123" s="608">
        <v>350</v>
      </c>
      <c r="DA123" s="612">
        <v>350</v>
      </c>
      <c r="DB123" s="619">
        <f t="shared" si="51"/>
        <v>0</v>
      </c>
      <c r="DC123" s="619">
        <f t="shared" si="52"/>
        <v>1400</v>
      </c>
      <c r="DD123" s="619">
        <f t="shared" si="53"/>
        <v>1400</v>
      </c>
    </row>
    <row r="124" spans="1:108" s="7" customFormat="1" x14ac:dyDescent="0.2">
      <c r="A124" s="19">
        <v>10</v>
      </c>
      <c r="B124" s="31"/>
      <c r="C124" s="19" t="s">
        <v>194</v>
      </c>
      <c r="D124" s="12"/>
      <c r="F124" s="78"/>
      <c r="H124" s="78"/>
      <c r="J124" s="83"/>
      <c r="L124" s="102"/>
      <c r="N124" s="151">
        <f t="shared" si="27"/>
        <v>0</v>
      </c>
      <c r="O124" s="151">
        <f t="shared" si="28"/>
        <v>0</v>
      </c>
      <c r="P124" s="151">
        <f t="shared" si="29"/>
        <v>0</v>
      </c>
      <c r="Q124" s="168"/>
      <c r="R124" s="182"/>
      <c r="S124" s="171"/>
      <c r="T124" s="186"/>
      <c r="U124" s="174"/>
      <c r="Y124" s="226">
        <f t="shared" si="30"/>
        <v>0</v>
      </c>
      <c r="Z124" s="226">
        <f t="shared" si="31"/>
        <v>0</v>
      </c>
      <c r="AA124" s="226">
        <f t="shared" si="32"/>
        <v>0</v>
      </c>
      <c r="AB124" s="243"/>
      <c r="AC124" s="263"/>
      <c r="AD124" s="247"/>
      <c r="AE124" s="266"/>
      <c r="AF124" s="250"/>
      <c r="AG124" s="269"/>
      <c r="AH124" s="253"/>
      <c r="AI124" s="272"/>
      <c r="AJ124" s="227">
        <f t="shared" si="33"/>
        <v>0</v>
      </c>
      <c r="AK124" s="227">
        <f t="shared" si="34"/>
        <v>0</v>
      </c>
      <c r="AL124" s="227">
        <f t="shared" si="35"/>
        <v>0</v>
      </c>
      <c r="AN124" s="327"/>
      <c r="AP124" s="330"/>
      <c r="AR124" s="333"/>
      <c r="AS124" s="202"/>
      <c r="AT124" s="336"/>
      <c r="AV124" s="344"/>
      <c r="AW124" s="151">
        <f t="shared" si="36"/>
        <v>0</v>
      </c>
      <c r="AX124" s="151">
        <f t="shared" si="37"/>
        <v>0</v>
      </c>
      <c r="AY124" s="151">
        <f t="shared" si="38"/>
        <v>0</v>
      </c>
      <c r="AZ124" s="362"/>
      <c r="BA124" s="399"/>
      <c r="BB124" s="365"/>
      <c r="BC124" s="402"/>
      <c r="BD124" s="368"/>
      <c r="BE124" s="405"/>
      <c r="BF124" s="371"/>
      <c r="BG124" s="408"/>
      <c r="BH124" s="395">
        <f t="shared" si="39"/>
        <v>0</v>
      </c>
      <c r="BI124" s="395">
        <f t="shared" si="40"/>
        <v>0</v>
      </c>
      <c r="BJ124" s="395">
        <f t="shared" si="41"/>
        <v>0</v>
      </c>
      <c r="BK124" s="78"/>
      <c r="BL124" s="450"/>
      <c r="BM124" s="78"/>
      <c r="BN124" s="450"/>
      <c r="BO124" s="78"/>
      <c r="BP124" s="450"/>
      <c r="BQ124" s="78"/>
      <c r="BR124" s="450"/>
      <c r="BS124" s="395">
        <f t="shared" si="42"/>
        <v>0</v>
      </c>
      <c r="BT124" s="395">
        <f t="shared" si="43"/>
        <v>0</v>
      </c>
      <c r="BU124" s="395">
        <f t="shared" si="44"/>
        <v>0</v>
      </c>
      <c r="BV124" s="503"/>
      <c r="BX124" s="506"/>
      <c r="BZ124" s="509"/>
      <c r="CB124" s="512"/>
      <c r="CC124" s="493"/>
      <c r="CD124" s="515"/>
      <c r="CF124" s="500">
        <f t="shared" si="45"/>
        <v>0</v>
      </c>
      <c r="CG124" s="500">
        <f t="shared" si="46"/>
        <v>0</v>
      </c>
      <c r="CH124" s="500">
        <f t="shared" si="47"/>
        <v>0</v>
      </c>
      <c r="CI124" s="554"/>
      <c r="CK124" s="557"/>
      <c r="CM124" s="560"/>
      <c r="CO124" s="563"/>
      <c r="CQ124" s="545">
        <f t="shared" si="48"/>
        <v>0</v>
      </c>
      <c r="CR124" s="545">
        <f t="shared" si="49"/>
        <v>0</v>
      </c>
      <c r="CS124" s="545">
        <f t="shared" si="50"/>
        <v>0</v>
      </c>
      <c r="CU124" s="600"/>
      <c r="CW124" s="604"/>
      <c r="CY124" s="608"/>
      <c r="DA124" s="612"/>
      <c r="DB124" s="619">
        <f t="shared" si="51"/>
        <v>0</v>
      </c>
      <c r="DC124" s="619">
        <f t="shared" si="52"/>
        <v>0</v>
      </c>
      <c r="DD124" s="619">
        <f t="shared" si="53"/>
        <v>0</v>
      </c>
    </row>
    <row r="125" spans="1:108" s="7" customFormat="1" x14ac:dyDescent="0.2">
      <c r="B125" s="32" t="s">
        <v>195</v>
      </c>
      <c r="C125" s="7" t="s">
        <v>196</v>
      </c>
      <c r="D125" s="12"/>
      <c r="F125" s="78"/>
      <c r="H125" s="78"/>
      <c r="J125" s="83"/>
      <c r="L125" s="102"/>
      <c r="N125" s="151">
        <f t="shared" si="27"/>
        <v>0</v>
      </c>
      <c r="O125" s="151">
        <f t="shared" si="28"/>
        <v>0</v>
      </c>
      <c r="P125" s="151">
        <f t="shared" si="29"/>
        <v>0</v>
      </c>
      <c r="Q125" s="168">
        <v>19</v>
      </c>
      <c r="R125" s="182"/>
      <c r="S125" s="171"/>
      <c r="T125" s="186"/>
      <c r="U125" s="174"/>
      <c r="Y125" s="226">
        <f t="shared" si="30"/>
        <v>19</v>
      </c>
      <c r="Z125" s="226">
        <f t="shared" si="31"/>
        <v>0</v>
      </c>
      <c r="AA125" s="226">
        <f t="shared" si="32"/>
        <v>19</v>
      </c>
      <c r="AB125" s="243"/>
      <c r="AC125" s="263"/>
      <c r="AD125" s="247"/>
      <c r="AE125" s="266"/>
      <c r="AF125" s="250"/>
      <c r="AG125" s="269"/>
      <c r="AH125" s="253"/>
      <c r="AI125" s="272"/>
      <c r="AJ125" s="227">
        <f t="shared" si="33"/>
        <v>0</v>
      </c>
      <c r="AK125" s="227">
        <f t="shared" si="34"/>
        <v>0</v>
      </c>
      <c r="AL125" s="227">
        <f t="shared" si="35"/>
        <v>0</v>
      </c>
      <c r="AN125" s="327"/>
      <c r="AP125" s="330"/>
      <c r="AR125" s="333"/>
      <c r="AS125" s="202"/>
      <c r="AT125" s="336"/>
      <c r="AV125" s="341">
        <v>26</v>
      </c>
      <c r="AW125" s="151">
        <f t="shared" si="36"/>
        <v>0</v>
      </c>
      <c r="AX125" s="151">
        <f t="shared" si="37"/>
        <v>26</v>
      </c>
      <c r="AY125" s="151">
        <f t="shared" si="38"/>
        <v>26</v>
      </c>
      <c r="AZ125" s="362"/>
      <c r="BA125" s="399"/>
      <c r="BB125" s="365">
        <v>6</v>
      </c>
      <c r="BC125" s="402"/>
      <c r="BD125" s="368"/>
      <c r="BE125" s="405"/>
      <c r="BF125" s="371">
        <v>17</v>
      </c>
      <c r="BG125" s="408"/>
      <c r="BH125" s="395">
        <f t="shared" si="39"/>
        <v>23</v>
      </c>
      <c r="BI125" s="395">
        <f t="shared" si="40"/>
        <v>0</v>
      </c>
      <c r="BJ125" s="395">
        <f t="shared" si="41"/>
        <v>23</v>
      </c>
      <c r="BK125" s="78"/>
      <c r="BL125" s="450"/>
      <c r="BM125" s="78"/>
      <c r="BN125" s="450"/>
      <c r="BO125" s="78"/>
      <c r="BP125" s="450"/>
      <c r="BQ125" s="78">
        <v>21</v>
      </c>
      <c r="BR125" s="450"/>
      <c r="BS125" s="395">
        <f t="shared" si="42"/>
        <v>21</v>
      </c>
      <c r="BT125" s="395">
        <f t="shared" si="43"/>
        <v>0</v>
      </c>
      <c r="BU125" s="395">
        <f t="shared" si="44"/>
        <v>21</v>
      </c>
      <c r="BV125" s="503"/>
      <c r="BX125" s="506"/>
      <c r="BZ125" s="509"/>
      <c r="CB125" s="512"/>
      <c r="CC125" s="493"/>
      <c r="CD125" s="515"/>
      <c r="CF125" s="500">
        <f t="shared" si="45"/>
        <v>0</v>
      </c>
      <c r="CG125" s="500">
        <f t="shared" si="46"/>
        <v>0</v>
      </c>
      <c r="CH125" s="500">
        <f t="shared" si="47"/>
        <v>0</v>
      </c>
      <c r="CI125" s="554"/>
      <c r="CK125" s="557"/>
      <c r="CM125" s="560"/>
      <c r="CO125" s="563"/>
      <c r="CQ125" s="545">
        <f t="shared" si="48"/>
        <v>0</v>
      </c>
      <c r="CR125" s="545">
        <f t="shared" si="49"/>
        <v>0</v>
      </c>
      <c r="CS125" s="545">
        <f t="shared" si="50"/>
        <v>0</v>
      </c>
      <c r="CU125" s="600"/>
      <c r="CW125" s="604"/>
      <c r="CY125" s="608"/>
      <c r="DA125" s="612"/>
      <c r="DB125" s="619">
        <f t="shared" si="51"/>
        <v>0</v>
      </c>
      <c r="DC125" s="619">
        <f t="shared" si="52"/>
        <v>0</v>
      </c>
      <c r="DD125" s="619">
        <f t="shared" si="53"/>
        <v>0</v>
      </c>
    </row>
    <row r="126" spans="1:108" s="7" customFormat="1" x14ac:dyDescent="0.2">
      <c r="B126" s="32" t="s">
        <v>197</v>
      </c>
      <c r="C126" s="7" t="s">
        <v>198</v>
      </c>
      <c r="D126" s="12"/>
      <c r="F126" s="78"/>
      <c r="H126" s="78"/>
      <c r="J126" s="83"/>
      <c r="L126" s="102"/>
      <c r="N126" s="151">
        <f t="shared" si="27"/>
        <v>0</v>
      </c>
      <c r="O126" s="151">
        <f t="shared" si="28"/>
        <v>0</v>
      </c>
      <c r="P126" s="151">
        <f t="shared" si="29"/>
        <v>0</v>
      </c>
      <c r="Q126" s="168">
        <v>85</v>
      </c>
      <c r="R126" s="182"/>
      <c r="S126" s="171"/>
      <c r="T126" s="186"/>
      <c r="U126" s="174"/>
      <c r="Y126" s="226">
        <f t="shared" si="30"/>
        <v>85</v>
      </c>
      <c r="Z126" s="226">
        <f t="shared" si="31"/>
        <v>0</v>
      </c>
      <c r="AA126" s="226">
        <f t="shared" si="32"/>
        <v>85</v>
      </c>
      <c r="AB126" s="243"/>
      <c r="AC126" s="263"/>
      <c r="AD126" s="247"/>
      <c r="AE126" s="266"/>
      <c r="AF126" s="250"/>
      <c r="AG126" s="269"/>
      <c r="AH126" s="253"/>
      <c r="AI126" s="272"/>
      <c r="AJ126" s="227">
        <f t="shared" si="33"/>
        <v>0</v>
      </c>
      <c r="AK126" s="227">
        <f t="shared" si="34"/>
        <v>0</v>
      </c>
      <c r="AL126" s="227">
        <f t="shared" si="35"/>
        <v>0</v>
      </c>
      <c r="AN126" s="327"/>
      <c r="AP126" s="330"/>
      <c r="AR126" s="333"/>
      <c r="AS126" s="202"/>
      <c r="AT126" s="336"/>
      <c r="AV126" s="341">
        <v>72</v>
      </c>
      <c r="AW126" s="151">
        <f t="shared" si="36"/>
        <v>0</v>
      </c>
      <c r="AX126" s="151">
        <f t="shared" si="37"/>
        <v>72</v>
      </c>
      <c r="AY126" s="151">
        <f t="shared" si="38"/>
        <v>72</v>
      </c>
      <c r="AZ126" s="362"/>
      <c r="BA126" s="399"/>
      <c r="BB126" s="365">
        <v>39</v>
      </c>
      <c r="BC126" s="402"/>
      <c r="BD126" s="368"/>
      <c r="BE126" s="405"/>
      <c r="BF126" s="371">
        <v>75</v>
      </c>
      <c r="BG126" s="408"/>
      <c r="BH126" s="395">
        <f t="shared" si="39"/>
        <v>114</v>
      </c>
      <c r="BI126" s="395">
        <f t="shared" si="40"/>
        <v>0</v>
      </c>
      <c r="BJ126" s="395">
        <f t="shared" si="41"/>
        <v>114</v>
      </c>
      <c r="BK126" s="78"/>
      <c r="BL126" s="450"/>
      <c r="BM126" s="78"/>
      <c r="BN126" s="450"/>
      <c r="BO126" s="78"/>
      <c r="BP126" s="450"/>
      <c r="BQ126" s="78">
        <v>78</v>
      </c>
      <c r="BR126" s="450"/>
      <c r="BS126" s="395">
        <f t="shared" si="42"/>
        <v>78</v>
      </c>
      <c r="BT126" s="395">
        <f t="shared" si="43"/>
        <v>0</v>
      </c>
      <c r="BU126" s="395">
        <f t="shared" si="44"/>
        <v>78</v>
      </c>
      <c r="BV126" s="503"/>
      <c r="BX126" s="506"/>
      <c r="BZ126" s="509"/>
      <c r="CB126" s="512"/>
      <c r="CC126" s="493"/>
      <c r="CD126" s="515"/>
      <c r="CF126" s="500">
        <f t="shared" si="45"/>
        <v>0</v>
      </c>
      <c r="CG126" s="500">
        <f t="shared" si="46"/>
        <v>0</v>
      </c>
      <c r="CH126" s="500">
        <f t="shared" si="47"/>
        <v>0</v>
      </c>
      <c r="CI126" s="554"/>
      <c r="CK126" s="557"/>
      <c r="CM126" s="560"/>
      <c r="CO126" s="563"/>
      <c r="CQ126" s="545">
        <f t="shared" si="48"/>
        <v>0</v>
      </c>
      <c r="CR126" s="545">
        <f t="shared" si="49"/>
        <v>0</v>
      </c>
      <c r="CS126" s="545">
        <f t="shared" si="50"/>
        <v>0</v>
      </c>
      <c r="CU126" s="600"/>
      <c r="CW126" s="604"/>
      <c r="CY126" s="608"/>
      <c r="DA126" s="612"/>
      <c r="DB126" s="619">
        <f t="shared" si="51"/>
        <v>0</v>
      </c>
      <c r="DC126" s="619">
        <f t="shared" si="52"/>
        <v>0</v>
      </c>
      <c r="DD126" s="619">
        <f t="shared" si="53"/>
        <v>0</v>
      </c>
    </row>
    <row r="127" spans="1:108" s="7" customFormat="1" x14ac:dyDescent="0.2">
      <c r="B127" s="32" t="s">
        <v>199</v>
      </c>
      <c r="C127" s="7" t="s">
        <v>200</v>
      </c>
      <c r="D127" s="12"/>
      <c r="F127" s="78"/>
      <c r="H127" s="78"/>
      <c r="J127" s="83"/>
      <c r="L127" s="102"/>
      <c r="N127" s="151">
        <f t="shared" si="27"/>
        <v>0</v>
      </c>
      <c r="O127" s="151">
        <f t="shared" si="28"/>
        <v>0</v>
      </c>
      <c r="P127" s="151">
        <f t="shared" si="29"/>
        <v>0</v>
      </c>
      <c r="Q127" s="168">
        <v>15</v>
      </c>
      <c r="R127" s="182"/>
      <c r="S127" s="171"/>
      <c r="T127" s="186"/>
      <c r="U127" s="174"/>
      <c r="Y127" s="226">
        <f t="shared" si="30"/>
        <v>15</v>
      </c>
      <c r="Z127" s="226">
        <f t="shared" si="31"/>
        <v>0</v>
      </c>
      <c r="AA127" s="226">
        <f t="shared" si="32"/>
        <v>15</v>
      </c>
      <c r="AB127" s="243"/>
      <c r="AC127" s="263"/>
      <c r="AD127" s="247"/>
      <c r="AE127" s="266"/>
      <c r="AF127" s="250"/>
      <c r="AG127" s="269"/>
      <c r="AH127" s="253"/>
      <c r="AI127" s="272"/>
      <c r="AJ127" s="227">
        <f t="shared" si="33"/>
        <v>0</v>
      </c>
      <c r="AK127" s="227">
        <f t="shared" si="34"/>
        <v>0</v>
      </c>
      <c r="AL127" s="227">
        <f t="shared" si="35"/>
        <v>0</v>
      </c>
      <c r="AN127" s="327"/>
      <c r="AP127" s="330"/>
      <c r="AR127" s="333"/>
      <c r="AS127" s="202"/>
      <c r="AT127" s="336"/>
      <c r="AV127" s="341">
        <v>15</v>
      </c>
      <c r="AW127" s="151">
        <f t="shared" si="36"/>
        <v>0</v>
      </c>
      <c r="AX127" s="151">
        <f t="shared" si="37"/>
        <v>15</v>
      </c>
      <c r="AY127" s="151">
        <f t="shared" si="38"/>
        <v>15</v>
      </c>
      <c r="AZ127" s="362"/>
      <c r="BA127" s="399"/>
      <c r="BB127" s="365">
        <v>13</v>
      </c>
      <c r="BC127" s="402"/>
      <c r="BD127" s="368"/>
      <c r="BE127" s="405"/>
      <c r="BF127" s="371">
        <v>14</v>
      </c>
      <c r="BG127" s="408"/>
      <c r="BH127" s="395">
        <f t="shared" si="39"/>
        <v>27</v>
      </c>
      <c r="BI127" s="395">
        <f t="shared" si="40"/>
        <v>0</v>
      </c>
      <c r="BJ127" s="395">
        <f t="shared" si="41"/>
        <v>27</v>
      </c>
      <c r="BK127" s="78"/>
      <c r="BL127" s="450"/>
      <c r="BM127" s="78"/>
      <c r="BN127" s="450"/>
      <c r="BO127" s="78"/>
      <c r="BP127" s="450"/>
      <c r="BQ127" s="78">
        <v>15</v>
      </c>
      <c r="BR127" s="450"/>
      <c r="BS127" s="395">
        <f t="shared" si="42"/>
        <v>15</v>
      </c>
      <c r="BT127" s="395">
        <f t="shared" si="43"/>
        <v>0</v>
      </c>
      <c r="BU127" s="395">
        <f t="shared" si="44"/>
        <v>15</v>
      </c>
      <c r="BV127" s="503"/>
      <c r="BX127" s="506"/>
      <c r="BZ127" s="509"/>
      <c r="CB127" s="512"/>
      <c r="CC127" s="493"/>
      <c r="CD127" s="515"/>
      <c r="CF127" s="500">
        <f t="shared" si="45"/>
        <v>0</v>
      </c>
      <c r="CG127" s="500">
        <f t="shared" si="46"/>
        <v>0</v>
      </c>
      <c r="CH127" s="500">
        <f t="shared" si="47"/>
        <v>0</v>
      </c>
      <c r="CI127" s="554"/>
      <c r="CK127" s="557"/>
      <c r="CM127" s="560"/>
      <c r="CO127" s="563"/>
      <c r="CQ127" s="545">
        <f t="shared" si="48"/>
        <v>0</v>
      </c>
      <c r="CR127" s="545">
        <f t="shared" si="49"/>
        <v>0</v>
      </c>
      <c r="CS127" s="545">
        <f t="shared" si="50"/>
        <v>0</v>
      </c>
      <c r="CU127" s="600"/>
      <c r="CW127" s="604"/>
      <c r="CY127" s="608"/>
      <c r="DA127" s="612"/>
      <c r="DB127" s="619">
        <f t="shared" si="51"/>
        <v>0</v>
      </c>
      <c r="DC127" s="619">
        <f t="shared" si="52"/>
        <v>0</v>
      </c>
      <c r="DD127" s="619">
        <f t="shared" si="53"/>
        <v>0</v>
      </c>
    </row>
    <row r="128" spans="1:108" s="7" customFormat="1" x14ac:dyDescent="0.2">
      <c r="B128" s="32" t="s">
        <v>551</v>
      </c>
      <c r="C128" s="7" t="s">
        <v>552</v>
      </c>
      <c r="D128" s="12"/>
      <c r="F128" s="78"/>
      <c r="H128" s="78"/>
      <c r="J128" s="83"/>
      <c r="L128" s="102"/>
      <c r="N128" s="151">
        <f t="shared" si="27"/>
        <v>0</v>
      </c>
      <c r="O128" s="151">
        <f t="shared" si="28"/>
        <v>0</v>
      </c>
      <c r="P128" s="151">
        <f t="shared" si="29"/>
        <v>0</v>
      </c>
      <c r="Q128" s="168">
        <v>104</v>
      </c>
      <c r="R128" s="182"/>
      <c r="S128" s="171"/>
      <c r="T128" s="186"/>
      <c r="U128" s="174"/>
      <c r="Y128" s="226">
        <f t="shared" si="30"/>
        <v>104</v>
      </c>
      <c r="Z128" s="226">
        <f t="shared" si="31"/>
        <v>0</v>
      </c>
      <c r="AA128" s="226">
        <f t="shared" si="32"/>
        <v>104</v>
      </c>
      <c r="AB128" s="243"/>
      <c r="AC128" s="263"/>
      <c r="AD128" s="247"/>
      <c r="AE128" s="266"/>
      <c r="AF128" s="250"/>
      <c r="AG128" s="269"/>
      <c r="AH128" s="253"/>
      <c r="AI128" s="272"/>
      <c r="AJ128" s="227">
        <f t="shared" si="33"/>
        <v>0</v>
      </c>
      <c r="AK128" s="227">
        <f t="shared" si="34"/>
        <v>0</v>
      </c>
      <c r="AL128" s="227">
        <f t="shared" si="35"/>
        <v>0</v>
      </c>
      <c r="AN128" s="327"/>
      <c r="AP128" s="330"/>
      <c r="AR128" s="333"/>
      <c r="AS128" s="202"/>
      <c r="AT128" s="336"/>
      <c r="AV128" s="341">
        <v>1</v>
      </c>
      <c r="AW128" s="151">
        <f t="shared" si="36"/>
        <v>0</v>
      </c>
      <c r="AX128" s="151">
        <f t="shared" si="37"/>
        <v>1</v>
      </c>
      <c r="AY128" s="151">
        <f t="shared" si="38"/>
        <v>1</v>
      </c>
      <c r="AZ128" s="362"/>
      <c r="BA128" s="399"/>
      <c r="BB128" s="365">
        <v>45</v>
      </c>
      <c r="BC128" s="402"/>
      <c r="BD128" s="368"/>
      <c r="BE128" s="405"/>
      <c r="BF128" s="371">
        <v>92</v>
      </c>
      <c r="BG128" s="408"/>
      <c r="BH128" s="395">
        <f t="shared" si="39"/>
        <v>137</v>
      </c>
      <c r="BI128" s="395">
        <f t="shared" si="40"/>
        <v>0</v>
      </c>
      <c r="BJ128" s="395">
        <f t="shared" si="41"/>
        <v>137</v>
      </c>
      <c r="BK128" s="78"/>
      <c r="BL128" s="450"/>
      <c r="BM128" s="78"/>
      <c r="BN128" s="450"/>
      <c r="BO128" s="78"/>
      <c r="BP128" s="450"/>
      <c r="BQ128" s="78">
        <v>99</v>
      </c>
      <c r="BR128" s="450"/>
      <c r="BS128" s="395">
        <f t="shared" si="42"/>
        <v>99</v>
      </c>
      <c r="BT128" s="395">
        <f t="shared" si="43"/>
        <v>0</v>
      </c>
      <c r="BU128" s="395">
        <f t="shared" si="44"/>
        <v>99</v>
      </c>
      <c r="BV128" s="503"/>
      <c r="BX128" s="506"/>
      <c r="BZ128" s="509"/>
      <c r="CB128" s="512"/>
      <c r="CC128" s="493"/>
      <c r="CD128" s="515"/>
      <c r="CF128" s="500">
        <f t="shared" si="45"/>
        <v>0</v>
      </c>
      <c r="CG128" s="500">
        <f t="shared" si="46"/>
        <v>0</v>
      </c>
      <c r="CH128" s="500">
        <f t="shared" si="47"/>
        <v>0</v>
      </c>
      <c r="CI128" s="554"/>
      <c r="CK128" s="557"/>
      <c r="CM128" s="560"/>
      <c r="CO128" s="563"/>
      <c r="CQ128" s="545">
        <f t="shared" si="48"/>
        <v>0</v>
      </c>
      <c r="CR128" s="545">
        <f t="shared" si="49"/>
        <v>0</v>
      </c>
      <c r="CS128" s="545">
        <f t="shared" si="50"/>
        <v>0</v>
      </c>
      <c r="CU128" s="600"/>
      <c r="CW128" s="604"/>
      <c r="CY128" s="608"/>
      <c r="DA128" s="612"/>
      <c r="DB128" s="619">
        <f t="shared" si="51"/>
        <v>0</v>
      </c>
      <c r="DC128" s="619">
        <f t="shared" si="52"/>
        <v>0</v>
      </c>
      <c r="DD128" s="619">
        <f t="shared" si="53"/>
        <v>0</v>
      </c>
    </row>
    <row r="129" spans="1:108" s="7" customFormat="1" x14ac:dyDescent="0.2">
      <c r="A129" s="19">
        <v>11</v>
      </c>
      <c r="B129" s="31"/>
      <c r="C129" s="19" t="s">
        <v>201</v>
      </c>
      <c r="D129" s="12"/>
      <c r="F129" s="78"/>
      <c r="H129" s="78"/>
      <c r="J129" s="83"/>
      <c r="L129" s="102"/>
      <c r="N129" s="151">
        <f t="shared" si="27"/>
        <v>0</v>
      </c>
      <c r="O129" s="151">
        <f t="shared" si="28"/>
        <v>0</v>
      </c>
      <c r="P129" s="151">
        <f t="shared" si="29"/>
        <v>0</v>
      </c>
      <c r="Q129" s="168"/>
      <c r="R129" s="182"/>
      <c r="S129" s="171"/>
      <c r="T129" s="186"/>
      <c r="U129" s="174"/>
      <c r="Y129" s="226">
        <f t="shared" si="30"/>
        <v>0</v>
      </c>
      <c r="Z129" s="226">
        <f t="shared" si="31"/>
        <v>0</v>
      </c>
      <c r="AA129" s="226">
        <f t="shared" si="32"/>
        <v>0</v>
      </c>
      <c r="AB129" s="243"/>
      <c r="AC129" s="263"/>
      <c r="AD129" s="247"/>
      <c r="AE129" s="266"/>
      <c r="AF129" s="250"/>
      <c r="AG129" s="269"/>
      <c r="AH129" s="253"/>
      <c r="AI129" s="272"/>
      <c r="AJ129" s="227">
        <f t="shared" si="33"/>
        <v>0</v>
      </c>
      <c r="AK129" s="227">
        <f t="shared" si="34"/>
        <v>0</v>
      </c>
      <c r="AL129" s="227">
        <f t="shared" si="35"/>
        <v>0</v>
      </c>
      <c r="AN129" s="327"/>
      <c r="AP129" s="330"/>
      <c r="AR129" s="333"/>
      <c r="AS129" s="202"/>
      <c r="AT129" s="336"/>
      <c r="AV129" s="344"/>
      <c r="AW129" s="151">
        <f t="shared" si="36"/>
        <v>0</v>
      </c>
      <c r="AX129" s="151">
        <f t="shared" si="37"/>
        <v>0</v>
      </c>
      <c r="AY129" s="151">
        <f t="shared" si="38"/>
        <v>0</v>
      </c>
      <c r="AZ129" s="362"/>
      <c r="BA129" s="399"/>
      <c r="BB129" s="365"/>
      <c r="BC129" s="402"/>
      <c r="BD129" s="368"/>
      <c r="BE129" s="405"/>
      <c r="BF129" s="371"/>
      <c r="BG129" s="408"/>
      <c r="BH129" s="395">
        <f t="shared" si="39"/>
        <v>0</v>
      </c>
      <c r="BI129" s="395">
        <f t="shared" si="40"/>
        <v>0</v>
      </c>
      <c r="BJ129" s="395">
        <f t="shared" si="41"/>
        <v>0</v>
      </c>
      <c r="BK129" s="78"/>
      <c r="BL129" s="450"/>
      <c r="BM129" s="78"/>
      <c r="BN129" s="450"/>
      <c r="BO129" s="78"/>
      <c r="BP129" s="450"/>
      <c r="BQ129" s="78"/>
      <c r="BR129" s="450"/>
      <c r="BS129" s="395">
        <f t="shared" si="42"/>
        <v>0</v>
      </c>
      <c r="BT129" s="395">
        <f t="shared" si="43"/>
        <v>0</v>
      </c>
      <c r="BU129" s="395">
        <f t="shared" si="44"/>
        <v>0</v>
      </c>
      <c r="BV129" s="503"/>
      <c r="BX129" s="506"/>
      <c r="BZ129" s="509"/>
      <c r="CB129" s="512"/>
      <c r="CC129" s="493"/>
      <c r="CD129" s="515"/>
      <c r="CF129" s="500">
        <f t="shared" si="45"/>
        <v>0</v>
      </c>
      <c r="CG129" s="500">
        <f t="shared" si="46"/>
        <v>0</v>
      </c>
      <c r="CH129" s="500">
        <f t="shared" si="47"/>
        <v>0</v>
      </c>
      <c r="CI129" s="554"/>
      <c r="CK129" s="557"/>
      <c r="CM129" s="560"/>
      <c r="CO129" s="563"/>
      <c r="CQ129" s="545">
        <f t="shared" si="48"/>
        <v>0</v>
      </c>
      <c r="CR129" s="545">
        <f t="shared" si="49"/>
        <v>0</v>
      </c>
      <c r="CS129" s="545">
        <f t="shared" si="50"/>
        <v>0</v>
      </c>
      <c r="CU129" s="600"/>
      <c r="CW129" s="604"/>
      <c r="CY129" s="608"/>
      <c r="DA129" s="612"/>
      <c r="DB129" s="619">
        <f t="shared" si="51"/>
        <v>0</v>
      </c>
      <c r="DC129" s="619">
        <f t="shared" si="52"/>
        <v>0</v>
      </c>
      <c r="DD129" s="619">
        <f t="shared" si="53"/>
        <v>0</v>
      </c>
    </row>
    <row r="130" spans="1:108" s="7" customFormat="1" x14ac:dyDescent="0.2">
      <c r="B130" s="32" t="s">
        <v>202</v>
      </c>
      <c r="C130" s="7" t="s">
        <v>203</v>
      </c>
      <c r="D130" s="12"/>
      <c r="F130" s="78"/>
      <c r="H130" s="78">
        <v>1</v>
      </c>
      <c r="J130" s="83">
        <v>5</v>
      </c>
      <c r="L130" s="102"/>
      <c r="N130" s="151">
        <f t="shared" si="27"/>
        <v>6</v>
      </c>
      <c r="O130" s="151">
        <f t="shared" si="28"/>
        <v>0</v>
      </c>
      <c r="P130" s="151">
        <f t="shared" si="29"/>
        <v>6</v>
      </c>
      <c r="Q130" s="168"/>
      <c r="R130" s="182">
        <v>10</v>
      </c>
      <c r="S130" s="171">
        <v>1</v>
      </c>
      <c r="T130" s="186">
        <v>10</v>
      </c>
      <c r="U130" s="174"/>
      <c r="Y130" s="226">
        <f t="shared" si="30"/>
        <v>1</v>
      </c>
      <c r="Z130" s="226">
        <f t="shared" si="31"/>
        <v>20</v>
      </c>
      <c r="AA130" s="226">
        <f t="shared" si="32"/>
        <v>21</v>
      </c>
      <c r="AB130" s="243"/>
      <c r="AC130" s="263">
        <v>10</v>
      </c>
      <c r="AD130" s="247">
        <v>5</v>
      </c>
      <c r="AE130" s="266">
        <v>10</v>
      </c>
      <c r="AF130" s="250">
        <v>3</v>
      </c>
      <c r="AG130" s="269">
        <v>10</v>
      </c>
      <c r="AH130" s="253">
        <v>5</v>
      </c>
      <c r="AI130" s="272">
        <v>10</v>
      </c>
      <c r="AJ130" s="227">
        <f t="shared" si="33"/>
        <v>13</v>
      </c>
      <c r="AK130" s="227">
        <f t="shared" si="34"/>
        <v>40</v>
      </c>
      <c r="AL130" s="227">
        <f t="shared" si="35"/>
        <v>53</v>
      </c>
      <c r="AN130" s="327">
        <v>10</v>
      </c>
      <c r="AO130" s="7">
        <v>4</v>
      </c>
      <c r="AP130" s="330">
        <v>10</v>
      </c>
      <c r="AQ130" s="7">
        <v>1</v>
      </c>
      <c r="AR130" s="333">
        <v>10</v>
      </c>
      <c r="AS130" s="202">
        <v>5</v>
      </c>
      <c r="AT130" s="336">
        <v>10</v>
      </c>
      <c r="AV130" s="341">
        <v>5</v>
      </c>
      <c r="AW130" s="151">
        <f t="shared" si="36"/>
        <v>10</v>
      </c>
      <c r="AX130" s="151">
        <f t="shared" si="37"/>
        <v>45</v>
      </c>
      <c r="AY130" s="151">
        <f t="shared" si="38"/>
        <v>55</v>
      </c>
      <c r="AZ130" s="362"/>
      <c r="BA130" s="399">
        <v>10</v>
      </c>
      <c r="BB130" s="365">
        <v>4</v>
      </c>
      <c r="BC130" s="402">
        <v>10</v>
      </c>
      <c r="BD130" s="368">
        <v>15</v>
      </c>
      <c r="BE130" s="405">
        <v>10</v>
      </c>
      <c r="BF130" s="371">
        <v>5</v>
      </c>
      <c r="BG130" s="408">
        <v>10</v>
      </c>
      <c r="BH130" s="395">
        <f t="shared" si="39"/>
        <v>24</v>
      </c>
      <c r="BI130" s="395">
        <f t="shared" si="40"/>
        <v>40</v>
      </c>
      <c r="BJ130" s="395">
        <f t="shared" si="41"/>
        <v>64</v>
      </c>
      <c r="BK130" s="78">
        <v>5</v>
      </c>
      <c r="BL130" s="450">
        <v>10</v>
      </c>
      <c r="BM130" s="78"/>
      <c r="BN130" s="450">
        <v>10</v>
      </c>
      <c r="BO130" s="78">
        <v>30</v>
      </c>
      <c r="BP130" s="450">
        <v>10</v>
      </c>
      <c r="BQ130" s="78">
        <v>41</v>
      </c>
      <c r="BR130" s="450">
        <v>10</v>
      </c>
      <c r="BS130" s="395">
        <f t="shared" si="42"/>
        <v>76</v>
      </c>
      <c r="BT130" s="395">
        <f t="shared" si="43"/>
        <v>40</v>
      </c>
      <c r="BU130" s="395">
        <f t="shared" si="44"/>
        <v>116</v>
      </c>
      <c r="BV130" s="503">
        <v>15</v>
      </c>
      <c r="BX130" s="506">
        <v>47</v>
      </c>
      <c r="BZ130" s="509">
        <v>72</v>
      </c>
      <c r="CB130" s="512">
        <v>415</v>
      </c>
      <c r="CC130" s="493"/>
      <c r="CD130" s="515"/>
      <c r="CF130" s="500">
        <f t="shared" si="45"/>
        <v>549</v>
      </c>
      <c r="CG130" s="500">
        <f t="shared" si="46"/>
        <v>0</v>
      </c>
      <c r="CH130" s="500">
        <f t="shared" si="47"/>
        <v>549</v>
      </c>
      <c r="CI130" s="554">
        <v>60</v>
      </c>
      <c r="CK130" s="557">
        <v>14</v>
      </c>
      <c r="CM130" s="560">
        <v>351</v>
      </c>
      <c r="CO130" s="563">
        <v>6</v>
      </c>
      <c r="CQ130" s="545">
        <f t="shared" si="48"/>
        <v>431</v>
      </c>
      <c r="CR130" s="545">
        <f t="shared" si="49"/>
        <v>0</v>
      </c>
      <c r="CS130" s="545">
        <f t="shared" si="50"/>
        <v>431</v>
      </c>
      <c r="CU130" s="600">
        <v>10</v>
      </c>
      <c r="CW130" s="604">
        <v>10</v>
      </c>
      <c r="CY130" s="608">
        <v>10</v>
      </c>
      <c r="DA130" s="612">
        <v>10</v>
      </c>
      <c r="DB130" s="619">
        <f t="shared" si="51"/>
        <v>0</v>
      </c>
      <c r="DC130" s="619">
        <f t="shared" si="52"/>
        <v>40</v>
      </c>
      <c r="DD130" s="619">
        <f t="shared" si="53"/>
        <v>40</v>
      </c>
    </row>
    <row r="131" spans="1:108" s="7" customFormat="1" x14ac:dyDescent="0.2">
      <c r="B131" s="32" t="s">
        <v>204</v>
      </c>
      <c r="C131" s="7" t="s">
        <v>205</v>
      </c>
      <c r="D131" s="12"/>
      <c r="F131" s="78">
        <v>3</v>
      </c>
      <c r="H131" s="78">
        <v>1</v>
      </c>
      <c r="J131" s="83">
        <v>9</v>
      </c>
      <c r="L131" s="102">
        <v>2</v>
      </c>
      <c r="N131" s="151">
        <f t="shared" si="27"/>
        <v>15</v>
      </c>
      <c r="O131" s="151">
        <f t="shared" si="28"/>
        <v>0</v>
      </c>
      <c r="P131" s="151">
        <f t="shared" si="29"/>
        <v>15</v>
      </c>
      <c r="Q131" s="168">
        <v>2</v>
      </c>
      <c r="R131" s="182">
        <v>2</v>
      </c>
      <c r="S131" s="171"/>
      <c r="T131" s="186">
        <v>2</v>
      </c>
      <c r="U131" s="174"/>
      <c r="Y131" s="226">
        <f t="shared" si="30"/>
        <v>2</v>
      </c>
      <c r="Z131" s="226">
        <f t="shared" si="31"/>
        <v>4</v>
      </c>
      <c r="AA131" s="226">
        <f t="shared" si="32"/>
        <v>6</v>
      </c>
      <c r="AB131" s="243"/>
      <c r="AC131" s="263">
        <v>2</v>
      </c>
      <c r="AD131" s="247"/>
      <c r="AE131" s="266">
        <v>2</v>
      </c>
      <c r="AF131" s="250">
        <v>4</v>
      </c>
      <c r="AG131" s="269">
        <v>2</v>
      </c>
      <c r="AH131" s="253"/>
      <c r="AI131" s="272">
        <v>2</v>
      </c>
      <c r="AJ131" s="227">
        <f t="shared" si="33"/>
        <v>4</v>
      </c>
      <c r="AK131" s="227">
        <f t="shared" si="34"/>
        <v>8</v>
      </c>
      <c r="AL131" s="227">
        <f t="shared" si="35"/>
        <v>12</v>
      </c>
      <c r="AN131" s="327">
        <v>2</v>
      </c>
      <c r="AO131" s="7">
        <v>1</v>
      </c>
      <c r="AP131" s="330">
        <v>2</v>
      </c>
      <c r="AQ131" s="7">
        <v>1</v>
      </c>
      <c r="AR131" s="333">
        <v>2</v>
      </c>
      <c r="AS131" s="202"/>
      <c r="AT131" s="336">
        <v>2</v>
      </c>
      <c r="AV131" s="341">
        <v>2</v>
      </c>
      <c r="AW131" s="151">
        <f t="shared" si="36"/>
        <v>2</v>
      </c>
      <c r="AX131" s="151">
        <f t="shared" si="37"/>
        <v>10</v>
      </c>
      <c r="AY131" s="151">
        <f t="shared" si="38"/>
        <v>12</v>
      </c>
      <c r="AZ131" s="362"/>
      <c r="BA131" s="399">
        <v>2</v>
      </c>
      <c r="BB131" s="365">
        <v>2</v>
      </c>
      <c r="BC131" s="402">
        <v>2</v>
      </c>
      <c r="BD131" s="368"/>
      <c r="BE131" s="405">
        <v>2</v>
      </c>
      <c r="BF131" s="371">
        <v>2</v>
      </c>
      <c r="BG131" s="408">
        <v>2</v>
      </c>
      <c r="BH131" s="395">
        <f t="shared" si="39"/>
        <v>4</v>
      </c>
      <c r="BI131" s="395">
        <f t="shared" si="40"/>
        <v>8</v>
      </c>
      <c r="BJ131" s="395">
        <f t="shared" si="41"/>
        <v>12</v>
      </c>
      <c r="BK131" s="78">
        <v>2</v>
      </c>
      <c r="BL131" s="450">
        <v>2</v>
      </c>
      <c r="BM131" s="78">
        <v>4</v>
      </c>
      <c r="BN131" s="450">
        <v>2</v>
      </c>
      <c r="BO131" s="78">
        <v>15</v>
      </c>
      <c r="BP131" s="450">
        <v>2</v>
      </c>
      <c r="BQ131" s="78">
        <v>5</v>
      </c>
      <c r="BR131" s="450">
        <v>2</v>
      </c>
      <c r="BS131" s="395">
        <f t="shared" si="42"/>
        <v>26</v>
      </c>
      <c r="BT131" s="395">
        <f t="shared" si="43"/>
        <v>8</v>
      </c>
      <c r="BU131" s="395">
        <f t="shared" si="44"/>
        <v>34</v>
      </c>
      <c r="BV131" s="503">
        <v>4</v>
      </c>
      <c r="BX131" s="506"/>
      <c r="BZ131" s="509">
        <v>15</v>
      </c>
      <c r="CB131" s="512">
        <v>16</v>
      </c>
      <c r="CC131" s="493"/>
      <c r="CD131" s="515"/>
      <c r="CF131" s="500">
        <f t="shared" si="45"/>
        <v>35</v>
      </c>
      <c r="CG131" s="500">
        <f t="shared" si="46"/>
        <v>0</v>
      </c>
      <c r="CH131" s="500">
        <f t="shared" si="47"/>
        <v>35</v>
      </c>
      <c r="CI131" s="554">
        <v>7</v>
      </c>
      <c r="CK131" s="557"/>
      <c r="CM131" s="560">
        <v>5</v>
      </c>
      <c r="CO131" s="563"/>
      <c r="CQ131" s="545">
        <f t="shared" si="48"/>
        <v>12</v>
      </c>
      <c r="CR131" s="545">
        <f t="shared" si="49"/>
        <v>0</v>
      </c>
      <c r="CS131" s="545">
        <f t="shared" si="50"/>
        <v>12</v>
      </c>
      <c r="CU131" s="600">
        <v>2</v>
      </c>
      <c r="CW131" s="604">
        <v>2</v>
      </c>
      <c r="CY131" s="608">
        <v>2</v>
      </c>
      <c r="DA131" s="612">
        <v>2</v>
      </c>
      <c r="DB131" s="619">
        <f t="shared" si="51"/>
        <v>0</v>
      </c>
      <c r="DC131" s="619">
        <f t="shared" si="52"/>
        <v>8</v>
      </c>
      <c r="DD131" s="619">
        <f t="shared" si="53"/>
        <v>8</v>
      </c>
    </row>
    <row r="132" spans="1:108" s="7" customFormat="1" x14ac:dyDescent="0.2">
      <c r="B132" s="32" t="s">
        <v>206</v>
      </c>
      <c r="C132" s="7" t="s">
        <v>579</v>
      </c>
      <c r="D132" s="12"/>
      <c r="F132" s="78"/>
      <c r="H132" s="78"/>
      <c r="J132" s="83"/>
      <c r="L132" s="102"/>
      <c r="N132" s="151">
        <f t="shared" si="27"/>
        <v>0</v>
      </c>
      <c r="O132" s="151">
        <f t="shared" si="28"/>
        <v>0</v>
      </c>
      <c r="P132" s="151">
        <f t="shared" si="29"/>
        <v>0</v>
      </c>
      <c r="Q132" s="168"/>
      <c r="R132" s="182"/>
      <c r="S132" s="171">
        <v>1</v>
      </c>
      <c r="T132" s="186"/>
      <c r="U132" s="174"/>
      <c r="Y132" s="226">
        <f t="shared" si="30"/>
        <v>1</v>
      </c>
      <c r="Z132" s="226">
        <f t="shared" si="31"/>
        <v>0</v>
      </c>
      <c r="AA132" s="226">
        <f t="shared" si="32"/>
        <v>1</v>
      </c>
      <c r="AB132" s="243"/>
      <c r="AC132" s="263"/>
      <c r="AD132" s="247"/>
      <c r="AE132" s="266"/>
      <c r="AF132" s="250">
        <v>1</v>
      </c>
      <c r="AG132" s="269"/>
      <c r="AH132" s="253"/>
      <c r="AI132" s="272"/>
      <c r="AJ132" s="227">
        <f t="shared" si="33"/>
        <v>1</v>
      </c>
      <c r="AK132" s="227">
        <f t="shared" si="34"/>
        <v>0</v>
      </c>
      <c r="AL132" s="227">
        <f t="shared" si="35"/>
        <v>1</v>
      </c>
      <c r="AN132" s="327"/>
      <c r="AP132" s="330"/>
      <c r="AQ132" s="7">
        <v>2</v>
      </c>
      <c r="AR132" s="333"/>
      <c r="AS132" s="202"/>
      <c r="AT132" s="336"/>
      <c r="AV132" s="341"/>
      <c r="AW132" s="151">
        <f t="shared" si="36"/>
        <v>2</v>
      </c>
      <c r="AX132" s="151">
        <f t="shared" si="37"/>
        <v>0</v>
      </c>
      <c r="AY132" s="151">
        <f t="shared" si="38"/>
        <v>2</v>
      </c>
      <c r="AZ132" s="362"/>
      <c r="BA132" s="399"/>
      <c r="BB132" s="365"/>
      <c r="BC132" s="402"/>
      <c r="BD132" s="368"/>
      <c r="BE132" s="405"/>
      <c r="BF132" s="371">
        <v>8</v>
      </c>
      <c r="BG132" s="408"/>
      <c r="BH132" s="395">
        <f t="shared" si="39"/>
        <v>8</v>
      </c>
      <c r="BI132" s="395">
        <f t="shared" si="40"/>
        <v>0</v>
      </c>
      <c r="BJ132" s="395">
        <f t="shared" si="41"/>
        <v>8</v>
      </c>
      <c r="BK132" s="78"/>
      <c r="BL132" s="450"/>
      <c r="BM132" s="78">
        <v>2</v>
      </c>
      <c r="BN132" s="450"/>
      <c r="BO132" s="78">
        <v>6</v>
      </c>
      <c r="BP132" s="450"/>
      <c r="BQ132" s="78"/>
      <c r="BR132" s="450"/>
      <c r="BS132" s="395">
        <f t="shared" si="42"/>
        <v>8</v>
      </c>
      <c r="BT132" s="395">
        <f t="shared" si="43"/>
        <v>0</v>
      </c>
      <c r="BU132" s="395">
        <f t="shared" si="44"/>
        <v>8</v>
      </c>
      <c r="BV132" s="503">
        <v>2</v>
      </c>
      <c r="BX132" s="506"/>
      <c r="BZ132" s="509">
        <v>2</v>
      </c>
      <c r="CB132" s="512">
        <v>6</v>
      </c>
      <c r="CC132" s="493"/>
      <c r="CD132" s="515"/>
      <c r="CF132" s="500">
        <f t="shared" si="45"/>
        <v>10</v>
      </c>
      <c r="CG132" s="500">
        <f t="shared" si="46"/>
        <v>0</v>
      </c>
      <c r="CH132" s="500">
        <f t="shared" si="47"/>
        <v>10</v>
      </c>
      <c r="CI132" s="554">
        <v>3</v>
      </c>
      <c r="CK132" s="557"/>
      <c r="CM132" s="560">
        <v>2</v>
      </c>
      <c r="CO132" s="563"/>
      <c r="CQ132" s="545">
        <f t="shared" si="48"/>
        <v>5</v>
      </c>
      <c r="CR132" s="545">
        <f t="shared" si="49"/>
        <v>0</v>
      </c>
      <c r="CS132" s="545">
        <f t="shared" si="50"/>
        <v>5</v>
      </c>
      <c r="CU132" s="600"/>
      <c r="CW132" s="604"/>
      <c r="CY132" s="608"/>
      <c r="DA132" s="612"/>
      <c r="DB132" s="619">
        <f t="shared" si="51"/>
        <v>0</v>
      </c>
      <c r="DC132" s="619">
        <f t="shared" si="52"/>
        <v>0</v>
      </c>
      <c r="DD132" s="619">
        <f t="shared" si="53"/>
        <v>0</v>
      </c>
    </row>
    <row r="133" spans="1:108" s="7" customFormat="1" x14ac:dyDescent="0.2">
      <c r="B133" s="32" t="s">
        <v>207</v>
      </c>
      <c r="C133" s="7" t="s">
        <v>580</v>
      </c>
      <c r="D133" s="12"/>
      <c r="F133" s="78">
        <v>1</v>
      </c>
      <c r="H133" s="78"/>
      <c r="J133" s="83">
        <v>1</v>
      </c>
      <c r="L133" s="102"/>
      <c r="N133" s="151">
        <f t="shared" si="27"/>
        <v>2</v>
      </c>
      <c r="O133" s="151">
        <f t="shared" si="28"/>
        <v>0</v>
      </c>
      <c r="P133" s="151">
        <f t="shared" si="29"/>
        <v>2</v>
      </c>
      <c r="Q133" s="168">
        <v>2</v>
      </c>
      <c r="R133" s="182"/>
      <c r="S133" s="171"/>
      <c r="T133" s="186"/>
      <c r="U133" s="174"/>
      <c r="Y133" s="226">
        <f t="shared" si="30"/>
        <v>2</v>
      </c>
      <c r="Z133" s="226">
        <f t="shared" si="31"/>
        <v>0</v>
      </c>
      <c r="AA133" s="226">
        <f t="shared" si="32"/>
        <v>2</v>
      </c>
      <c r="AB133" s="243"/>
      <c r="AC133" s="263"/>
      <c r="AD133" s="247"/>
      <c r="AE133" s="266"/>
      <c r="AF133" s="250"/>
      <c r="AG133" s="269"/>
      <c r="AH133" s="253"/>
      <c r="AI133" s="272"/>
      <c r="AJ133" s="227">
        <f t="shared" si="33"/>
        <v>0</v>
      </c>
      <c r="AK133" s="227">
        <f t="shared" si="34"/>
        <v>0</v>
      </c>
      <c r="AL133" s="227">
        <f t="shared" si="35"/>
        <v>0</v>
      </c>
      <c r="AN133" s="327"/>
      <c r="AP133" s="330"/>
      <c r="AR133" s="333"/>
      <c r="AS133" s="202"/>
      <c r="AT133" s="336"/>
      <c r="AV133" s="341"/>
      <c r="AW133" s="151">
        <f t="shared" si="36"/>
        <v>0</v>
      </c>
      <c r="AX133" s="151">
        <f t="shared" si="37"/>
        <v>0</v>
      </c>
      <c r="AY133" s="151">
        <f t="shared" si="38"/>
        <v>0</v>
      </c>
      <c r="AZ133" s="362"/>
      <c r="BA133" s="399"/>
      <c r="BB133" s="365"/>
      <c r="BC133" s="402"/>
      <c r="BD133" s="368"/>
      <c r="BE133" s="405"/>
      <c r="BF133" s="371"/>
      <c r="BG133" s="408"/>
      <c r="BH133" s="395">
        <f t="shared" si="39"/>
        <v>0</v>
      </c>
      <c r="BI133" s="395">
        <f t="shared" si="40"/>
        <v>0</v>
      </c>
      <c r="BJ133" s="395">
        <f t="shared" si="41"/>
        <v>0</v>
      </c>
      <c r="BK133" s="78"/>
      <c r="BL133" s="450"/>
      <c r="BM133" s="78"/>
      <c r="BN133" s="450"/>
      <c r="BO133" s="78"/>
      <c r="BP133" s="450"/>
      <c r="BQ133" s="78"/>
      <c r="BR133" s="450"/>
      <c r="BS133" s="395">
        <f t="shared" si="42"/>
        <v>0</v>
      </c>
      <c r="BT133" s="395">
        <f t="shared" si="43"/>
        <v>0</v>
      </c>
      <c r="BU133" s="395">
        <f t="shared" si="44"/>
        <v>0</v>
      </c>
      <c r="BV133" s="503">
        <v>6</v>
      </c>
      <c r="BX133" s="506">
        <v>4</v>
      </c>
      <c r="BZ133" s="509"/>
      <c r="CB133" s="512">
        <v>4</v>
      </c>
      <c r="CC133" s="493"/>
      <c r="CD133" s="515"/>
      <c r="CF133" s="500">
        <f t="shared" si="45"/>
        <v>14</v>
      </c>
      <c r="CG133" s="500">
        <f t="shared" si="46"/>
        <v>0</v>
      </c>
      <c r="CH133" s="500">
        <f t="shared" si="47"/>
        <v>14</v>
      </c>
      <c r="CI133" s="554"/>
      <c r="CK133" s="557"/>
      <c r="CM133" s="560"/>
      <c r="CO133" s="563">
        <v>1</v>
      </c>
      <c r="CQ133" s="545">
        <f t="shared" si="48"/>
        <v>1</v>
      </c>
      <c r="CR133" s="545">
        <f t="shared" si="49"/>
        <v>0</v>
      </c>
      <c r="CS133" s="545">
        <f t="shared" si="50"/>
        <v>1</v>
      </c>
      <c r="CU133" s="600"/>
      <c r="CW133" s="604"/>
      <c r="CY133" s="608"/>
      <c r="DA133" s="612"/>
      <c r="DB133" s="619">
        <f t="shared" si="51"/>
        <v>0</v>
      </c>
      <c r="DC133" s="619">
        <f t="shared" si="52"/>
        <v>0</v>
      </c>
      <c r="DD133" s="619">
        <f t="shared" si="53"/>
        <v>0</v>
      </c>
    </row>
    <row r="134" spans="1:108" s="7" customFormat="1" x14ac:dyDescent="0.2">
      <c r="B134" s="32" t="s">
        <v>208</v>
      </c>
      <c r="C134" s="7" t="s">
        <v>209</v>
      </c>
      <c r="D134" s="12"/>
      <c r="F134" s="78"/>
      <c r="H134" s="78">
        <v>1</v>
      </c>
      <c r="J134" s="83">
        <v>3</v>
      </c>
      <c r="L134" s="102"/>
      <c r="N134" s="151">
        <f t="shared" ref="N134:N197" si="54">D134+F134+H134+J134+L134</f>
        <v>4</v>
      </c>
      <c r="O134" s="151">
        <f t="shared" ref="O134:O197" si="55">E134+G134+I134+K134+M134</f>
        <v>0</v>
      </c>
      <c r="P134" s="151">
        <f t="shared" ref="P134:P197" si="56">N134+O134</f>
        <v>4</v>
      </c>
      <c r="Q134" s="168">
        <v>4</v>
      </c>
      <c r="R134" s="182">
        <v>1</v>
      </c>
      <c r="S134" s="171"/>
      <c r="T134" s="186">
        <v>1</v>
      </c>
      <c r="U134" s="174"/>
      <c r="Y134" s="226">
        <f t="shared" ref="Y134:Y197" si="57">Q134+S134+U134+W134</f>
        <v>4</v>
      </c>
      <c r="Z134" s="226">
        <f t="shared" ref="Z134:Z197" si="58">R134+T134+V134+X134</f>
        <v>2</v>
      </c>
      <c r="AA134" s="226">
        <f t="shared" ref="AA134:AA197" si="59">Y134+Z134</f>
        <v>6</v>
      </c>
      <c r="AB134" s="243"/>
      <c r="AC134" s="263">
        <v>1</v>
      </c>
      <c r="AD134" s="247">
        <v>2</v>
      </c>
      <c r="AE134" s="266">
        <v>1</v>
      </c>
      <c r="AF134" s="250">
        <v>1</v>
      </c>
      <c r="AG134" s="269">
        <v>1</v>
      </c>
      <c r="AH134" s="253">
        <v>1</v>
      </c>
      <c r="AI134" s="272">
        <v>1</v>
      </c>
      <c r="AJ134" s="227">
        <f t="shared" ref="AJ134:AJ197" si="60">AB134+AD134+AF134+AH134</f>
        <v>4</v>
      </c>
      <c r="AK134" s="227">
        <f t="shared" ref="AK134:AK197" si="61">AC134+AE134+AG134+AI134</f>
        <v>4</v>
      </c>
      <c r="AL134" s="227">
        <f t="shared" ref="AL134:AL197" si="62">AJ134+AK134</f>
        <v>8</v>
      </c>
      <c r="AN134" s="327">
        <v>1</v>
      </c>
      <c r="AO134" s="7">
        <v>2</v>
      </c>
      <c r="AP134" s="330">
        <v>1</v>
      </c>
      <c r="AR134" s="333">
        <v>1</v>
      </c>
      <c r="AS134" s="202"/>
      <c r="AT134" s="336">
        <v>1</v>
      </c>
      <c r="AV134" s="341">
        <v>1</v>
      </c>
      <c r="AW134" s="151">
        <f t="shared" ref="AW134:AW197" si="63">AM134+AO134+AQ134+AS134+AU134</f>
        <v>2</v>
      </c>
      <c r="AX134" s="151">
        <f t="shared" ref="AX134:AX197" si="64">AN134+AP134+AR134+AT134+AV134</f>
        <v>5</v>
      </c>
      <c r="AY134" s="151">
        <f t="shared" ref="AY134:AY197" si="65">AW134+AX134</f>
        <v>7</v>
      </c>
      <c r="AZ134" s="362"/>
      <c r="BA134" s="399">
        <v>1</v>
      </c>
      <c r="BB134" s="365"/>
      <c r="BC134" s="402">
        <v>1</v>
      </c>
      <c r="BD134" s="368"/>
      <c r="BE134" s="405">
        <v>1</v>
      </c>
      <c r="BF134" s="371">
        <v>1</v>
      </c>
      <c r="BG134" s="408">
        <v>1</v>
      </c>
      <c r="BH134" s="395">
        <f t="shared" ref="BH134:BH197" si="66">AZ134+BB134+BD134+BF134</f>
        <v>1</v>
      </c>
      <c r="BI134" s="395">
        <f t="shared" ref="BI134:BI197" si="67">BA134+BC134+BE134+BG134</f>
        <v>4</v>
      </c>
      <c r="BJ134" s="395">
        <f t="shared" ref="BJ134:BJ197" si="68">BH134+BI134</f>
        <v>5</v>
      </c>
      <c r="BK134" s="78"/>
      <c r="BL134" s="450">
        <v>1</v>
      </c>
      <c r="BM134" s="78">
        <v>1</v>
      </c>
      <c r="BN134" s="450">
        <v>1</v>
      </c>
      <c r="BO134" s="78">
        <v>5</v>
      </c>
      <c r="BP134" s="450">
        <v>1</v>
      </c>
      <c r="BQ134" s="78">
        <v>3</v>
      </c>
      <c r="BR134" s="450">
        <v>1</v>
      </c>
      <c r="BS134" s="395">
        <f t="shared" ref="BS134:BS197" si="69">BK134+BM134+BO134+BQ134</f>
        <v>9</v>
      </c>
      <c r="BT134" s="395">
        <f t="shared" ref="BT134:BT197" si="70">BL134+BN134+BP134+BR134</f>
        <v>4</v>
      </c>
      <c r="BU134" s="395">
        <f t="shared" ref="BU134:BU197" si="71">BS134+BT134</f>
        <v>13</v>
      </c>
      <c r="BV134" s="503">
        <v>3</v>
      </c>
      <c r="BX134" s="506"/>
      <c r="BZ134" s="509"/>
      <c r="CB134" s="512">
        <v>8</v>
      </c>
      <c r="CC134" s="493"/>
      <c r="CD134" s="515"/>
      <c r="CF134" s="500">
        <f t="shared" ref="CF134:CF197" si="72">BV134+BX134+BZ134+CB134+CD134</f>
        <v>11</v>
      </c>
      <c r="CG134" s="500">
        <f t="shared" ref="CG134:CG197" si="73">BW134+BY134+CA134+CC134+CE134</f>
        <v>0</v>
      </c>
      <c r="CH134" s="500">
        <f t="shared" ref="CH134:CH197" si="74">CF134+CG134</f>
        <v>11</v>
      </c>
      <c r="CI134" s="554">
        <v>5</v>
      </c>
      <c r="CK134" s="557"/>
      <c r="CM134" s="560">
        <v>5</v>
      </c>
      <c r="CO134" s="563"/>
      <c r="CQ134" s="545">
        <f t="shared" ref="CQ134:CQ197" si="75">CI134+CK134+CM134+CO134</f>
        <v>10</v>
      </c>
      <c r="CR134" s="545">
        <f t="shared" ref="CR134:CR197" si="76">CJ134+CL134+CN134+CP134</f>
        <v>0</v>
      </c>
      <c r="CS134" s="545">
        <f t="shared" ref="CS134:CS197" si="77">CQ134+CR134</f>
        <v>10</v>
      </c>
      <c r="CU134" s="600">
        <v>1</v>
      </c>
      <c r="CW134" s="604">
        <v>1</v>
      </c>
      <c r="CY134" s="608">
        <v>1</v>
      </c>
      <c r="DA134" s="612">
        <v>1</v>
      </c>
      <c r="DB134" s="619">
        <f t="shared" ref="DB134:DB197" si="78">CT134+CV134+CX134+CZ134</f>
        <v>0</v>
      </c>
      <c r="DC134" s="619">
        <f t="shared" ref="DC134:DC197" si="79">CU134+CW134+CY134+DA134</f>
        <v>4</v>
      </c>
      <c r="DD134" s="619">
        <f t="shared" ref="DD134:DD197" si="80">DB134+DC134</f>
        <v>4</v>
      </c>
    </row>
    <row r="135" spans="1:108" s="7" customFormat="1" x14ac:dyDescent="0.2">
      <c r="B135" s="32" t="s">
        <v>577</v>
      </c>
      <c r="C135" s="7" t="s">
        <v>578</v>
      </c>
      <c r="D135" s="12"/>
      <c r="F135" s="78"/>
      <c r="H135" s="78"/>
      <c r="J135" s="83"/>
      <c r="L135" s="102"/>
      <c r="N135" s="151">
        <f t="shared" si="54"/>
        <v>0</v>
      </c>
      <c r="O135" s="151">
        <f t="shared" si="55"/>
        <v>0</v>
      </c>
      <c r="P135" s="151">
        <f t="shared" si="56"/>
        <v>0</v>
      </c>
      <c r="Q135" s="168"/>
      <c r="R135" s="182"/>
      <c r="S135" s="171"/>
      <c r="T135" s="186"/>
      <c r="U135" s="174"/>
      <c r="Y135" s="226">
        <f t="shared" si="57"/>
        <v>0</v>
      </c>
      <c r="Z135" s="226">
        <f t="shared" si="58"/>
        <v>0</v>
      </c>
      <c r="AA135" s="226">
        <f t="shared" si="59"/>
        <v>0</v>
      </c>
      <c r="AB135" s="243"/>
      <c r="AC135" s="263"/>
      <c r="AD135" s="247"/>
      <c r="AE135" s="266"/>
      <c r="AF135" s="250"/>
      <c r="AG135" s="269"/>
      <c r="AH135" s="253"/>
      <c r="AI135" s="272"/>
      <c r="AJ135" s="227">
        <f t="shared" si="60"/>
        <v>0</v>
      </c>
      <c r="AK135" s="227">
        <f t="shared" si="61"/>
        <v>0</v>
      </c>
      <c r="AL135" s="227">
        <f t="shared" si="62"/>
        <v>0</v>
      </c>
      <c r="AN135" s="327"/>
      <c r="AP135" s="330"/>
      <c r="AR135" s="333"/>
      <c r="AS135" s="202"/>
      <c r="AT135" s="336"/>
      <c r="AV135" s="341"/>
      <c r="AW135" s="151">
        <f t="shared" si="63"/>
        <v>0</v>
      </c>
      <c r="AX135" s="151">
        <f t="shared" si="64"/>
        <v>0</v>
      </c>
      <c r="AY135" s="151">
        <f t="shared" si="65"/>
        <v>0</v>
      </c>
      <c r="AZ135" s="362"/>
      <c r="BA135" s="399"/>
      <c r="BB135" s="365"/>
      <c r="BC135" s="402"/>
      <c r="BD135" s="368"/>
      <c r="BE135" s="405"/>
      <c r="BF135" s="371"/>
      <c r="BG135" s="408"/>
      <c r="BH135" s="395">
        <f t="shared" si="66"/>
        <v>0</v>
      </c>
      <c r="BI135" s="395">
        <f t="shared" si="67"/>
        <v>0</v>
      </c>
      <c r="BJ135" s="395">
        <f t="shared" si="68"/>
        <v>0</v>
      </c>
      <c r="BK135" s="78"/>
      <c r="BL135" s="450"/>
      <c r="BM135" s="78"/>
      <c r="BN135" s="450"/>
      <c r="BO135" s="78"/>
      <c r="BP135" s="450"/>
      <c r="BQ135" s="78"/>
      <c r="BR135" s="450"/>
      <c r="BS135" s="395">
        <f t="shared" si="69"/>
        <v>0</v>
      </c>
      <c r="BT135" s="395">
        <f t="shared" si="70"/>
        <v>0</v>
      </c>
      <c r="BU135" s="395">
        <f t="shared" si="71"/>
        <v>0</v>
      </c>
      <c r="BV135" s="503"/>
      <c r="BX135" s="506"/>
      <c r="BZ135" s="509"/>
      <c r="CB135" s="512"/>
      <c r="CC135" s="493"/>
      <c r="CD135" s="515"/>
      <c r="CF135" s="500">
        <f t="shared" si="72"/>
        <v>0</v>
      </c>
      <c r="CG135" s="500">
        <f t="shared" si="73"/>
        <v>0</v>
      </c>
      <c r="CH135" s="500">
        <f t="shared" si="74"/>
        <v>0</v>
      </c>
      <c r="CI135" s="554"/>
      <c r="CK135" s="557"/>
      <c r="CM135" s="560"/>
      <c r="CO135" s="563"/>
      <c r="CQ135" s="545">
        <f t="shared" si="75"/>
        <v>0</v>
      </c>
      <c r="CR135" s="545">
        <f t="shared" si="76"/>
        <v>0</v>
      </c>
      <c r="CS135" s="545">
        <f t="shared" si="77"/>
        <v>0</v>
      </c>
      <c r="CU135" s="600"/>
      <c r="CW135" s="604"/>
      <c r="CY135" s="608"/>
      <c r="DA135" s="612"/>
      <c r="DB135" s="619">
        <f t="shared" si="78"/>
        <v>0</v>
      </c>
      <c r="DC135" s="619">
        <f t="shared" si="79"/>
        <v>0</v>
      </c>
      <c r="DD135" s="619">
        <f t="shared" si="80"/>
        <v>0</v>
      </c>
    </row>
    <row r="136" spans="1:108" s="7" customFormat="1" x14ac:dyDescent="0.2">
      <c r="A136" s="19">
        <v>12</v>
      </c>
      <c r="B136" s="31"/>
      <c r="C136" s="19" t="s">
        <v>210</v>
      </c>
      <c r="D136" s="12"/>
      <c r="F136" s="78"/>
      <c r="H136" s="78">
        <v>1</v>
      </c>
      <c r="J136" s="83">
        <v>2</v>
      </c>
      <c r="L136" s="102">
        <v>2</v>
      </c>
      <c r="N136" s="151">
        <f t="shared" si="54"/>
        <v>5</v>
      </c>
      <c r="O136" s="151">
        <f t="shared" si="55"/>
        <v>0</v>
      </c>
      <c r="P136" s="151">
        <f t="shared" si="56"/>
        <v>5</v>
      </c>
      <c r="Q136" s="168">
        <v>3</v>
      </c>
      <c r="R136" s="182">
        <v>5</v>
      </c>
      <c r="S136" s="171"/>
      <c r="T136" s="186">
        <v>5</v>
      </c>
      <c r="U136" s="174"/>
      <c r="Y136" s="226">
        <f t="shared" si="57"/>
        <v>3</v>
      </c>
      <c r="Z136" s="226">
        <f t="shared" si="58"/>
        <v>10</v>
      </c>
      <c r="AA136" s="226">
        <f t="shared" si="59"/>
        <v>13</v>
      </c>
      <c r="AB136" s="243"/>
      <c r="AC136" s="263">
        <v>5</v>
      </c>
      <c r="AD136" s="247">
        <v>5</v>
      </c>
      <c r="AE136" s="266">
        <v>5</v>
      </c>
      <c r="AF136" s="250">
        <v>1</v>
      </c>
      <c r="AG136" s="269">
        <v>5</v>
      </c>
      <c r="AH136" s="253">
        <v>1</v>
      </c>
      <c r="AI136" s="272">
        <v>5</v>
      </c>
      <c r="AJ136" s="227">
        <f t="shared" si="60"/>
        <v>7</v>
      </c>
      <c r="AK136" s="227">
        <f t="shared" si="61"/>
        <v>20</v>
      </c>
      <c r="AL136" s="227">
        <f t="shared" si="62"/>
        <v>27</v>
      </c>
      <c r="AM136" s="7">
        <v>1</v>
      </c>
      <c r="AN136" s="327">
        <v>5</v>
      </c>
      <c r="AO136" s="7">
        <v>6</v>
      </c>
      <c r="AP136" s="330">
        <v>5</v>
      </c>
      <c r="AQ136" s="7">
        <v>5</v>
      </c>
      <c r="AR136" s="333">
        <v>5</v>
      </c>
      <c r="AS136" s="202"/>
      <c r="AT136" s="336">
        <v>5</v>
      </c>
      <c r="AU136" s="7">
        <v>3</v>
      </c>
      <c r="AV136" s="344">
        <v>5</v>
      </c>
      <c r="AW136" s="151">
        <f t="shared" si="63"/>
        <v>15</v>
      </c>
      <c r="AX136" s="151">
        <f t="shared" si="64"/>
        <v>25</v>
      </c>
      <c r="AY136" s="151">
        <f t="shared" si="65"/>
        <v>40</v>
      </c>
      <c r="AZ136" s="362"/>
      <c r="BA136" s="399">
        <v>5</v>
      </c>
      <c r="BB136" s="365">
        <v>5</v>
      </c>
      <c r="BC136" s="402">
        <v>5</v>
      </c>
      <c r="BD136" s="368">
        <v>5</v>
      </c>
      <c r="BE136" s="405">
        <v>5</v>
      </c>
      <c r="BF136" s="371"/>
      <c r="BG136" s="408">
        <v>5</v>
      </c>
      <c r="BH136" s="395">
        <f t="shared" si="66"/>
        <v>10</v>
      </c>
      <c r="BI136" s="395">
        <f t="shared" si="67"/>
        <v>20</v>
      </c>
      <c r="BJ136" s="395">
        <f t="shared" si="68"/>
        <v>30</v>
      </c>
      <c r="BK136" s="78">
        <v>2</v>
      </c>
      <c r="BL136" s="450">
        <v>5</v>
      </c>
      <c r="BM136" s="78">
        <v>5</v>
      </c>
      <c r="BN136" s="450">
        <v>5</v>
      </c>
      <c r="BO136" s="78">
        <v>3</v>
      </c>
      <c r="BP136" s="450">
        <v>5</v>
      </c>
      <c r="BQ136" s="78">
        <v>6</v>
      </c>
      <c r="BR136" s="450">
        <v>5</v>
      </c>
      <c r="BS136" s="395">
        <f t="shared" si="69"/>
        <v>16</v>
      </c>
      <c r="BT136" s="395">
        <f t="shared" si="70"/>
        <v>20</v>
      </c>
      <c r="BU136" s="395">
        <f t="shared" si="71"/>
        <v>36</v>
      </c>
      <c r="BV136" s="503">
        <v>4</v>
      </c>
      <c r="BX136" s="506"/>
      <c r="BZ136" s="509">
        <v>1</v>
      </c>
      <c r="CB136" s="512">
        <v>9</v>
      </c>
      <c r="CC136" s="493"/>
      <c r="CD136" s="515"/>
      <c r="CF136" s="500">
        <f t="shared" si="72"/>
        <v>14</v>
      </c>
      <c r="CG136" s="500">
        <f t="shared" si="73"/>
        <v>0</v>
      </c>
      <c r="CH136" s="500">
        <f t="shared" si="74"/>
        <v>14</v>
      </c>
      <c r="CI136" s="554">
        <v>9</v>
      </c>
      <c r="CK136" s="557"/>
      <c r="CM136" s="560">
        <v>10</v>
      </c>
      <c r="CO136" s="563">
        <v>14</v>
      </c>
      <c r="CQ136" s="545">
        <f t="shared" si="75"/>
        <v>33</v>
      </c>
      <c r="CR136" s="545">
        <f t="shared" si="76"/>
        <v>0</v>
      </c>
      <c r="CS136" s="545">
        <f t="shared" si="77"/>
        <v>33</v>
      </c>
      <c r="CU136" s="600">
        <v>5</v>
      </c>
      <c r="CW136" s="604">
        <v>5</v>
      </c>
      <c r="CY136" s="608">
        <v>5</v>
      </c>
      <c r="DA136" s="612">
        <v>5</v>
      </c>
      <c r="DB136" s="619">
        <f t="shared" si="78"/>
        <v>0</v>
      </c>
      <c r="DC136" s="619">
        <f t="shared" si="79"/>
        <v>20</v>
      </c>
      <c r="DD136" s="619">
        <f t="shared" si="80"/>
        <v>20</v>
      </c>
    </row>
    <row r="137" spans="1:108" s="7" customFormat="1" x14ac:dyDescent="0.2">
      <c r="A137" s="19">
        <v>13</v>
      </c>
      <c r="B137" s="31"/>
      <c r="C137" s="19" t="s">
        <v>211</v>
      </c>
      <c r="D137" s="12"/>
      <c r="F137" s="78"/>
      <c r="H137" s="78"/>
      <c r="J137" s="83"/>
      <c r="L137" s="102"/>
      <c r="N137" s="151">
        <f t="shared" si="54"/>
        <v>0</v>
      </c>
      <c r="O137" s="151">
        <f t="shared" si="55"/>
        <v>0</v>
      </c>
      <c r="P137" s="151">
        <f t="shared" si="56"/>
        <v>0</v>
      </c>
      <c r="Q137" s="168"/>
      <c r="R137" s="182"/>
      <c r="S137" s="171"/>
      <c r="T137" s="186"/>
      <c r="U137" s="174"/>
      <c r="Y137" s="226">
        <f t="shared" si="57"/>
        <v>0</v>
      </c>
      <c r="Z137" s="226">
        <f t="shared" si="58"/>
        <v>0</v>
      </c>
      <c r="AA137" s="226">
        <f t="shared" si="59"/>
        <v>0</v>
      </c>
      <c r="AB137" s="243"/>
      <c r="AC137" s="263"/>
      <c r="AD137" s="247"/>
      <c r="AE137" s="266"/>
      <c r="AF137" s="250"/>
      <c r="AG137" s="269"/>
      <c r="AH137" s="253"/>
      <c r="AI137" s="272"/>
      <c r="AJ137" s="227">
        <f t="shared" si="60"/>
        <v>0</v>
      </c>
      <c r="AK137" s="227">
        <f t="shared" si="61"/>
        <v>0</v>
      </c>
      <c r="AL137" s="227">
        <f t="shared" si="62"/>
        <v>0</v>
      </c>
      <c r="AN137" s="327"/>
      <c r="AP137" s="330"/>
      <c r="AR137" s="333"/>
      <c r="AS137" s="202"/>
      <c r="AT137" s="336"/>
      <c r="AV137" s="344"/>
      <c r="AW137" s="151">
        <f t="shared" si="63"/>
        <v>0</v>
      </c>
      <c r="AX137" s="151">
        <f t="shared" si="64"/>
        <v>0</v>
      </c>
      <c r="AY137" s="151">
        <f t="shared" si="65"/>
        <v>0</v>
      </c>
      <c r="AZ137" s="362"/>
      <c r="BA137" s="399"/>
      <c r="BB137" s="365">
        <v>2</v>
      </c>
      <c r="BC137" s="402"/>
      <c r="BD137" s="368"/>
      <c r="BE137" s="405"/>
      <c r="BF137" s="371"/>
      <c r="BG137" s="408"/>
      <c r="BH137" s="395">
        <f t="shared" si="66"/>
        <v>2</v>
      </c>
      <c r="BI137" s="395">
        <f t="shared" si="67"/>
        <v>0</v>
      </c>
      <c r="BJ137" s="395">
        <f t="shared" si="68"/>
        <v>2</v>
      </c>
      <c r="BK137" s="78"/>
      <c r="BL137" s="450"/>
      <c r="BM137" s="78"/>
      <c r="BN137" s="450"/>
      <c r="BO137" s="78"/>
      <c r="BP137" s="450"/>
      <c r="BQ137" s="78"/>
      <c r="BR137" s="450"/>
      <c r="BS137" s="395">
        <f t="shared" si="69"/>
        <v>0</v>
      </c>
      <c r="BT137" s="395">
        <f t="shared" si="70"/>
        <v>0</v>
      </c>
      <c r="BU137" s="395">
        <f t="shared" si="71"/>
        <v>0</v>
      </c>
      <c r="BV137" s="503"/>
      <c r="BX137" s="506"/>
      <c r="BZ137" s="509"/>
      <c r="CB137" s="512"/>
      <c r="CC137" s="493"/>
      <c r="CD137" s="515"/>
      <c r="CF137" s="500">
        <f t="shared" si="72"/>
        <v>0</v>
      </c>
      <c r="CG137" s="500">
        <f t="shared" si="73"/>
        <v>0</v>
      </c>
      <c r="CH137" s="500">
        <f t="shared" si="74"/>
        <v>0</v>
      </c>
      <c r="CI137" s="554"/>
      <c r="CK137" s="557"/>
      <c r="CM137" s="560"/>
      <c r="CO137" s="563"/>
      <c r="CQ137" s="545">
        <f t="shared" si="75"/>
        <v>0</v>
      </c>
      <c r="CR137" s="545">
        <f t="shared" si="76"/>
        <v>0</v>
      </c>
      <c r="CS137" s="545">
        <f t="shared" si="77"/>
        <v>0</v>
      </c>
      <c r="CU137" s="600"/>
      <c r="CW137" s="604"/>
      <c r="CY137" s="608"/>
      <c r="DA137" s="612"/>
      <c r="DB137" s="619">
        <f t="shared" si="78"/>
        <v>0</v>
      </c>
      <c r="DC137" s="619">
        <f t="shared" si="79"/>
        <v>0</v>
      </c>
      <c r="DD137" s="619">
        <f t="shared" si="80"/>
        <v>0</v>
      </c>
    </row>
    <row r="138" spans="1:108" s="7" customFormat="1" x14ac:dyDescent="0.2">
      <c r="B138" s="32" t="s">
        <v>212</v>
      </c>
      <c r="C138" s="7" t="s">
        <v>213</v>
      </c>
      <c r="D138" s="12"/>
      <c r="F138" s="78"/>
      <c r="H138" s="78"/>
      <c r="J138" s="83"/>
      <c r="L138" s="102"/>
      <c r="N138" s="151">
        <f t="shared" si="54"/>
        <v>0</v>
      </c>
      <c r="O138" s="151">
        <f t="shared" si="55"/>
        <v>0</v>
      </c>
      <c r="P138" s="151">
        <f t="shared" si="56"/>
        <v>0</v>
      </c>
      <c r="Q138" s="168">
        <v>2</v>
      </c>
      <c r="R138" s="182">
        <v>1</v>
      </c>
      <c r="S138" s="171"/>
      <c r="T138" s="186">
        <v>1</v>
      </c>
      <c r="U138" s="174"/>
      <c r="Y138" s="226">
        <f t="shared" si="57"/>
        <v>2</v>
      </c>
      <c r="Z138" s="226">
        <f t="shared" si="58"/>
        <v>2</v>
      </c>
      <c r="AA138" s="226">
        <f t="shared" si="59"/>
        <v>4</v>
      </c>
      <c r="AB138" s="243"/>
      <c r="AC138" s="263">
        <v>1</v>
      </c>
      <c r="AD138" s="247">
        <v>2</v>
      </c>
      <c r="AE138" s="266">
        <v>1</v>
      </c>
      <c r="AF138" s="250">
        <v>3</v>
      </c>
      <c r="AG138" s="269">
        <v>1</v>
      </c>
      <c r="AH138" s="253"/>
      <c r="AI138" s="272">
        <v>1</v>
      </c>
      <c r="AJ138" s="227">
        <f t="shared" si="60"/>
        <v>5</v>
      </c>
      <c r="AK138" s="227">
        <f t="shared" si="61"/>
        <v>4</v>
      </c>
      <c r="AL138" s="227">
        <f t="shared" si="62"/>
        <v>9</v>
      </c>
      <c r="AM138" s="7">
        <v>1</v>
      </c>
      <c r="AN138" s="327">
        <v>1</v>
      </c>
      <c r="AO138" s="7">
        <v>2</v>
      </c>
      <c r="AP138" s="330">
        <v>1</v>
      </c>
      <c r="AQ138" s="7">
        <v>1</v>
      </c>
      <c r="AR138" s="333">
        <v>1</v>
      </c>
      <c r="AS138" s="202"/>
      <c r="AT138" s="336">
        <v>1</v>
      </c>
      <c r="AV138" s="341">
        <v>1</v>
      </c>
      <c r="AW138" s="151">
        <f t="shared" si="63"/>
        <v>4</v>
      </c>
      <c r="AX138" s="151">
        <f t="shared" si="64"/>
        <v>5</v>
      </c>
      <c r="AY138" s="151">
        <f t="shared" si="65"/>
        <v>9</v>
      </c>
      <c r="AZ138" s="362"/>
      <c r="BA138" s="399">
        <v>1</v>
      </c>
      <c r="BB138" s="365">
        <v>1</v>
      </c>
      <c r="BC138" s="402">
        <v>1</v>
      </c>
      <c r="BD138" s="368"/>
      <c r="BE138" s="405">
        <v>1</v>
      </c>
      <c r="BF138" s="371">
        <v>1</v>
      </c>
      <c r="BG138" s="408">
        <v>1</v>
      </c>
      <c r="BH138" s="395">
        <f t="shared" si="66"/>
        <v>2</v>
      </c>
      <c r="BI138" s="395">
        <f t="shared" si="67"/>
        <v>4</v>
      </c>
      <c r="BJ138" s="395">
        <f t="shared" si="68"/>
        <v>6</v>
      </c>
      <c r="BK138" s="78"/>
      <c r="BL138" s="450">
        <v>1</v>
      </c>
      <c r="BM138" s="78"/>
      <c r="BN138" s="450">
        <v>1</v>
      </c>
      <c r="BO138" s="78"/>
      <c r="BP138" s="450">
        <v>1</v>
      </c>
      <c r="BQ138" s="78"/>
      <c r="BR138" s="450">
        <v>1</v>
      </c>
      <c r="BS138" s="395">
        <f t="shared" si="69"/>
        <v>0</v>
      </c>
      <c r="BT138" s="395">
        <f t="shared" si="70"/>
        <v>4</v>
      </c>
      <c r="BU138" s="395">
        <f t="shared" si="71"/>
        <v>4</v>
      </c>
      <c r="BV138" s="503"/>
      <c r="BX138" s="506"/>
      <c r="BZ138" s="509">
        <v>1</v>
      </c>
      <c r="CB138" s="512">
        <v>5</v>
      </c>
      <c r="CC138" s="493"/>
      <c r="CD138" s="515">
        <v>1</v>
      </c>
      <c r="CF138" s="500">
        <f t="shared" si="72"/>
        <v>7</v>
      </c>
      <c r="CG138" s="500">
        <f t="shared" si="73"/>
        <v>0</v>
      </c>
      <c r="CH138" s="500">
        <f t="shared" si="74"/>
        <v>7</v>
      </c>
      <c r="CI138" s="554">
        <v>3</v>
      </c>
      <c r="CK138" s="557"/>
      <c r="CM138" s="560">
        <v>6</v>
      </c>
      <c r="CO138" s="563"/>
      <c r="CQ138" s="545">
        <f t="shared" si="75"/>
        <v>9</v>
      </c>
      <c r="CR138" s="545">
        <f t="shared" si="76"/>
        <v>0</v>
      </c>
      <c r="CS138" s="545">
        <f t="shared" si="77"/>
        <v>9</v>
      </c>
      <c r="CU138" s="600">
        <v>1</v>
      </c>
      <c r="CW138" s="604">
        <v>1</v>
      </c>
      <c r="CY138" s="608">
        <v>1</v>
      </c>
      <c r="DA138" s="612">
        <v>1</v>
      </c>
      <c r="DB138" s="619">
        <f t="shared" si="78"/>
        <v>0</v>
      </c>
      <c r="DC138" s="619">
        <f t="shared" si="79"/>
        <v>4</v>
      </c>
      <c r="DD138" s="619">
        <f t="shared" si="80"/>
        <v>4</v>
      </c>
    </row>
    <row r="139" spans="1:108" s="7" customFormat="1" x14ac:dyDescent="0.2">
      <c r="B139" s="32" t="s">
        <v>214</v>
      </c>
      <c r="C139" s="7" t="s">
        <v>215</v>
      </c>
      <c r="D139" s="12"/>
      <c r="F139" s="78"/>
      <c r="H139" s="78"/>
      <c r="J139" s="83">
        <v>1</v>
      </c>
      <c r="L139" s="102"/>
      <c r="N139" s="151">
        <f t="shared" si="54"/>
        <v>1</v>
      </c>
      <c r="O139" s="151">
        <f t="shared" si="55"/>
        <v>0</v>
      </c>
      <c r="P139" s="151">
        <f t="shared" si="56"/>
        <v>1</v>
      </c>
      <c r="Q139" s="168">
        <v>2</v>
      </c>
      <c r="R139" s="182">
        <v>3</v>
      </c>
      <c r="S139" s="171">
        <v>2</v>
      </c>
      <c r="T139" s="186">
        <v>3</v>
      </c>
      <c r="U139" s="174"/>
      <c r="Y139" s="226">
        <f t="shared" si="57"/>
        <v>4</v>
      </c>
      <c r="Z139" s="226">
        <f t="shared" si="58"/>
        <v>6</v>
      </c>
      <c r="AA139" s="226">
        <f t="shared" si="59"/>
        <v>10</v>
      </c>
      <c r="AB139" s="243"/>
      <c r="AC139" s="263">
        <v>3</v>
      </c>
      <c r="AD139" s="247">
        <v>2</v>
      </c>
      <c r="AE139" s="266">
        <v>3</v>
      </c>
      <c r="AF139" s="250"/>
      <c r="AG139" s="269">
        <v>3</v>
      </c>
      <c r="AH139" s="253"/>
      <c r="AI139" s="272">
        <v>3</v>
      </c>
      <c r="AJ139" s="227">
        <f t="shared" si="60"/>
        <v>2</v>
      </c>
      <c r="AK139" s="227">
        <f t="shared" si="61"/>
        <v>12</v>
      </c>
      <c r="AL139" s="227">
        <f t="shared" si="62"/>
        <v>14</v>
      </c>
      <c r="AM139" s="7">
        <v>1</v>
      </c>
      <c r="AN139" s="327">
        <v>3</v>
      </c>
      <c r="AO139" s="7">
        <v>2</v>
      </c>
      <c r="AP139" s="330">
        <v>3</v>
      </c>
      <c r="AR139" s="333">
        <v>3</v>
      </c>
      <c r="AS139" s="202"/>
      <c r="AT139" s="336">
        <v>3</v>
      </c>
      <c r="AV139" s="341">
        <v>3</v>
      </c>
      <c r="AW139" s="151">
        <f t="shared" si="63"/>
        <v>3</v>
      </c>
      <c r="AX139" s="151">
        <f t="shared" si="64"/>
        <v>15</v>
      </c>
      <c r="AY139" s="151">
        <f t="shared" si="65"/>
        <v>18</v>
      </c>
      <c r="AZ139" s="362"/>
      <c r="BA139" s="399">
        <v>3</v>
      </c>
      <c r="BB139" s="365"/>
      <c r="BC139" s="402">
        <v>3</v>
      </c>
      <c r="BD139" s="368"/>
      <c r="BE139" s="405">
        <v>3</v>
      </c>
      <c r="BF139" s="371">
        <v>1</v>
      </c>
      <c r="BG139" s="408">
        <v>3</v>
      </c>
      <c r="BH139" s="395">
        <f t="shared" si="66"/>
        <v>1</v>
      </c>
      <c r="BI139" s="395">
        <f t="shared" si="67"/>
        <v>12</v>
      </c>
      <c r="BJ139" s="395">
        <f t="shared" si="68"/>
        <v>13</v>
      </c>
      <c r="BK139" s="78"/>
      <c r="BL139" s="450">
        <v>3</v>
      </c>
      <c r="BM139" s="78">
        <v>4</v>
      </c>
      <c r="BN139" s="450">
        <v>3</v>
      </c>
      <c r="BO139" s="78">
        <v>1</v>
      </c>
      <c r="BP139" s="450">
        <v>3</v>
      </c>
      <c r="BQ139" s="78">
        <v>2</v>
      </c>
      <c r="BR139" s="450">
        <v>3</v>
      </c>
      <c r="BS139" s="395">
        <f t="shared" si="69"/>
        <v>7</v>
      </c>
      <c r="BT139" s="395">
        <f t="shared" si="70"/>
        <v>12</v>
      </c>
      <c r="BU139" s="395">
        <f t="shared" si="71"/>
        <v>19</v>
      </c>
      <c r="BV139" s="503"/>
      <c r="BX139" s="506"/>
      <c r="BZ139" s="509"/>
      <c r="CB139" s="512">
        <v>4</v>
      </c>
      <c r="CC139" s="493"/>
      <c r="CD139" s="515">
        <v>2</v>
      </c>
      <c r="CF139" s="500">
        <f t="shared" si="72"/>
        <v>6</v>
      </c>
      <c r="CG139" s="500">
        <f t="shared" si="73"/>
        <v>0</v>
      </c>
      <c r="CH139" s="500">
        <f t="shared" si="74"/>
        <v>6</v>
      </c>
      <c r="CI139" s="554">
        <v>2</v>
      </c>
      <c r="CK139" s="557">
        <v>1</v>
      </c>
      <c r="CM139" s="560">
        <v>1</v>
      </c>
      <c r="CO139" s="563"/>
      <c r="CQ139" s="545">
        <f t="shared" si="75"/>
        <v>4</v>
      </c>
      <c r="CR139" s="545">
        <f t="shared" si="76"/>
        <v>0</v>
      </c>
      <c r="CS139" s="545">
        <f t="shared" si="77"/>
        <v>4</v>
      </c>
      <c r="CU139" s="600">
        <v>3</v>
      </c>
      <c r="CW139" s="604">
        <v>3</v>
      </c>
      <c r="CY139" s="608">
        <v>3</v>
      </c>
      <c r="DA139" s="612">
        <v>3</v>
      </c>
      <c r="DB139" s="619">
        <f t="shared" si="78"/>
        <v>0</v>
      </c>
      <c r="DC139" s="619">
        <f t="shared" si="79"/>
        <v>12</v>
      </c>
      <c r="DD139" s="619">
        <f t="shared" si="80"/>
        <v>12</v>
      </c>
    </row>
    <row r="140" spans="1:108" s="7" customFormat="1" x14ac:dyDescent="0.2">
      <c r="B140" s="32" t="s">
        <v>216</v>
      </c>
      <c r="C140" s="7" t="s">
        <v>217</v>
      </c>
      <c r="D140" s="12"/>
      <c r="F140" s="78"/>
      <c r="H140" s="78"/>
      <c r="J140" s="83"/>
      <c r="L140" s="102"/>
      <c r="N140" s="151">
        <f t="shared" si="54"/>
        <v>0</v>
      </c>
      <c r="O140" s="151">
        <f t="shared" si="55"/>
        <v>0</v>
      </c>
      <c r="P140" s="151">
        <f t="shared" si="56"/>
        <v>0</v>
      </c>
      <c r="Q140" s="168"/>
      <c r="R140" s="182">
        <v>3</v>
      </c>
      <c r="S140" s="171"/>
      <c r="T140" s="186">
        <v>3</v>
      </c>
      <c r="U140" s="174"/>
      <c r="Y140" s="226">
        <f t="shared" si="57"/>
        <v>0</v>
      </c>
      <c r="Z140" s="226">
        <f t="shared" si="58"/>
        <v>6</v>
      </c>
      <c r="AA140" s="226">
        <f t="shared" si="59"/>
        <v>6</v>
      </c>
      <c r="AB140" s="243"/>
      <c r="AC140" s="263">
        <v>3</v>
      </c>
      <c r="AD140" s="247"/>
      <c r="AE140" s="266">
        <v>3</v>
      </c>
      <c r="AF140" s="250"/>
      <c r="AG140" s="269">
        <v>3</v>
      </c>
      <c r="AH140" s="253"/>
      <c r="AI140" s="272">
        <v>3</v>
      </c>
      <c r="AJ140" s="227">
        <f t="shared" si="60"/>
        <v>0</v>
      </c>
      <c r="AK140" s="227">
        <f t="shared" si="61"/>
        <v>12</v>
      </c>
      <c r="AL140" s="227">
        <f t="shared" si="62"/>
        <v>12</v>
      </c>
      <c r="AN140" s="327">
        <v>3</v>
      </c>
      <c r="AP140" s="330">
        <v>3</v>
      </c>
      <c r="AR140" s="333">
        <v>3</v>
      </c>
      <c r="AS140" s="202"/>
      <c r="AT140" s="336">
        <v>3</v>
      </c>
      <c r="AV140" s="341">
        <v>3</v>
      </c>
      <c r="AW140" s="151">
        <f t="shared" si="63"/>
        <v>0</v>
      </c>
      <c r="AX140" s="151">
        <f t="shared" si="64"/>
        <v>15</v>
      </c>
      <c r="AY140" s="151">
        <f t="shared" si="65"/>
        <v>15</v>
      </c>
      <c r="AZ140" s="362"/>
      <c r="BA140" s="399">
        <v>3</v>
      </c>
      <c r="BB140" s="365"/>
      <c r="BC140" s="402">
        <v>3</v>
      </c>
      <c r="BD140" s="368"/>
      <c r="BE140" s="405">
        <v>3</v>
      </c>
      <c r="BF140" s="371"/>
      <c r="BG140" s="408">
        <v>3</v>
      </c>
      <c r="BH140" s="395">
        <f t="shared" si="66"/>
        <v>0</v>
      </c>
      <c r="BI140" s="395">
        <f t="shared" si="67"/>
        <v>12</v>
      </c>
      <c r="BJ140" s="395">
        <f t="shared" si="68"/>
        <v>12</v>
      </c>
      <c r="BK140" s="78"/>
      <c r="BL140" s="450">
        <v>3</v>
      </c>
      <c r="BM140" s="78"/>
      <c r="BN140" s="450">
        <v>3</v>
      </c>
      <c r="BO140" s="78"/>
      <c r="BP140" s="450">
        <v>3</v>
      </c>
      <c r="BQ140" s="78"/>
      <c r="BR140" s="450">
        <v>3</v>
      </c>
      <c r="BS140" s="395">
        <f t="shared" si="69"/>
        <v>0</v>
      </c>
      <c r="BT140" s="395">
        <f t="shared" si="70"/>
        <v>12</v>
      </c>
      <c r="BU140" s="395">
        <f t="shared" si="71"/>
        <v>12</v>
      </c>
      <c r="BV140" s="503"/>
      <c r="BX140" s="506"/>
      <c r="BZ140" s="509"/>
      <c r="CB140" s="512"/>
      <c r="CC140" s="493"/>
      <c r="CD140" s="515"/>
      <c r="CF140" s="500">
        <f t="shared" si="72"/>
        <v>0</v>
      </c>
      <c r="CG140" s="500">
        <f t="shared" si="73"/>
        <v>0</v>
      </c>
      <c r="CH140" s="500">
        <f t="shared" si="74"/>
        <v>0</v>
      </c>
      <c r="CI140" s="554"/>
      <c r="CK140" s="557"/>
      <c r="CM140" s="560"/>
      <c r="CO140" s="563"/>
      <c r="CQ140" s="545">
        <f t="shared" si="75"/>
        <v>0</v>
      </c>
      <c r="CR140" s="545">
        <f t="shared" si="76"/>
        <v>0</v>
      </c>
      <c r="CS140" s="545">
        <f t="shared" si="77"/>
        <v>0</v>
      </c>
      <c r="CU140" s="600">
        <v>3</v>
      </c>
      <c r="CW140" s="604">
        <v>3</v>
      </c>
      <c r="CY140" s="608">
        <v>3</v>
      </c>
      <c r="DA140" s="612">
        <v>3</v>
      </c>
      <c r="DB140" s="619">
        <f t="shared" si="78"/>
        <v>0</v>
      </c>
      <c r="DC140" s="619">
        <f t="shared" si="79"/>
        <v>12</v>
      </c>
      <c r="DD140" s="619">
        <f t="shared" si="80"/>
        <v>12</v>
      </c>
    </row>
    <row r="141" spans="1:108" s="7" customFormat="1" x14ac:dyDescent="0.2">
      <c r="B141" s="32" t="s">
        <v>218</v>
      </c>
      <c r="C141" s="7" t="s">
        <v>219</v>
      </c>
      <c r="D141" s="12"/>
      <c r="F141" s="78"/>
      <c r="H141" s="78">
        <v>4</v>
      </c>
      <c r="J141" s="83"/>
      <c r="L141" s="102"/>
      <c r="N141" s="151">
        <f t="shared" si="54"/>
        <v>4</v>
      </c>
      <c r="O141" s="151">
        <f t="shared" si="55"/>
        <v>0</v>
      </c>
      <c r="P141" s="151">
        <f t="shared" si="56"/>
        <v>4</v>
      </c>
      <c r="Q141" s="168"/>
      <c r="R141" s="182"/>
      <c r="S141" s="171"/>
      <c r="T141" s="186"/>
      <c r="U141" s="174"/>
      <c r="Y141" s="226">
        <f t="shared" si="57"/>
        <v>0</v>
      </c>
      <c r="Z141" s="226">
        <f t="shared" si="58"/>
        <v>0</v>
      </c>
      <c r="AA141" s="226">
        <f t="shared" si="59"/>
        <v>0</v>
      </c>
      <c r="AB141" s="243"/>
      <c r="AC141" s="263"/>
      <c r="AD141" s="247"/>
      <c r="AE141" s="266"/>
      <c r="AF141" s="250"/>
      <c r="AG141" s="269"/>
      <c r="AH141" s="253"/>
      <c r="AI141" s="272"/>
      <c r="AJ141" s="227">
        <f t="shared" si="60"/>
        <v>0</v>
      </c>
      <c r="AK141" s="227">
        <f t="shared" si="61"/>
        <v>0</v>
      </c>
      <c r="AL141" s="227">
        <f t="shared" si="62"/>
        <v>0</v>
      </c>
      <c r="AN141" s="327"/>
      <c r="AO141" s="7">
        <v>2</v>
      </c>
      <c r="AP141" s="330"/>
      <c r="AR141" s="333"/>
      <c r="AS141" s="202">
        <v>1</v>
      </c>
      <c r="AT141" s="336"/>
      <c r="AU141" s="7">
        <v>1</v>
      </c>
      <c r="AV141" s="341"/>
      <c r="AW141" s="151">
        <f t="shared" si="63"/>
        <v>4</v>
      </c>
      <c r="AX141" s="151">
        <f t="shared" si="64"/>
        <v>0</v>
      </c>
      <c r="AY141" s="151">
        <f t="shared" si="65"/>
        <v>4</v>
      </c>
      <c r="AZ141" s="362">
        <v>3</v>
      </c>
      <c r="BA141" s="399"/>
      <c r="BB141" s="365">
        <v>1</v>
      </c>
      <c r="BC141" s="402"/>
      <c r="BD141" s="368"/>
      <c r="BE141" s="405"/>
      <c r="BF141" s="371">
        <v>2</v>
      </c>
      <c r="BG141" s="408"/>
      <c r="BH141" s="395">
        <f t="shared" si="66"/>
        <v>6</v>
      </c>
      <c r="BI141" s="395">
        <f t="shared" si="67"/>
        <v>0</v>
      </c>
      <c r="BJ141" s="395">
        <f t="shared" si="68"/>
        <v>6</v>
      </c>
      <c r="BK141" s="78">
        <v>5</v>
      </c>
      <c r="BL141" s="450"/>
      <c r="BM141" s="78">
        <v>3</v>
      </c>
      <c r="BN141" s="450"/>
      <c r="BO141" s="78">
        <v>2</v>
      </c>
      <c r="BP141" s="450"/>
      <c r="BQ141" s="78">
        <v>1</v>
      </c>
      <c r="BR141" s="450"/>
      <c r="BS141" s="395">
        <f t="shared" si="69"/>
        <v>11</v>
      </c>
      <c r="BT141" s="395">
        <f t="shared" si="70"/>
        <v>0</v>
      </c>
      <c r="BU141" s="395">
        <f t="shared" si="71"/>
        <v>11</v>
      </c>
      <c r="BV141" s="503"/>
      <c r="BX141" s="506"/>
      <c r="BZ141" s="509"/>
      <c r="CB141" s="512"/>
      <c r="CC141" s="493"/>
      <c r="CD141" s="515"/>
      <c r="CF141" s="500">
        <f t="shared" si="72"/>
        <v>0</v>
      </c>
      <c r="CG141" s="500">
        <f t="shared" si="73"/>
        <v>0</v>
      </c>
      <c r="CH141" s="500">
        <f t="shared" si="74"/>
        <v>0</v>
      </c>
      <c r="CI141" s="554">
        <v>1</v>
      </c>
      <c r="CK141" s="557"/>
      <c r="CM141" s="560">
        <v>2</v>
      </c>
      <c r="CO141" s="563"/>
      <c r="CQ141" s="545">
        <f t="shared" si="75"/>
        <v>3</v>
      </c>
      <c r="CR141" s="545">
        <f t="shared" si="76"/>
        <v>0</v>
      </c>
      <c r="CS141" s="545">
        <f t="shared" si="77"/>
        <v>3</v>
      </c>
      <c r="CU141" s="600"/>
      <c r="CW141" s="604"/>
      <c r="CY141" s="608"/>
      <c r="DA141" s="612"/>
      <c r="DB141" s="619">
        <f t="shared" si="78"/>
        <v>0</v>
      </c>
      <c r="DC141" s="619">
        <f t="shared" si="79"/>
        <v>0</v>
      </c>
      <c r="DD141" s="619">
        <f t="shared" si="80"/>
        <v>0</v>
      </c>
    </row>
    <row r="142" spans="1:108" s="7" customFormat="1" x14ac:dyDescent="0.2">
      <c r="B142" s="32" t="s">
        <v>220</v>
      </c>
      <c r="C142" s="7" t="s">
        <v>221</v>
      </c>
      <c r="D142" s="12"/>
      <c r="F142" s="78"/>
      <c r="H142" s="78"/>
      <c r="J142" s="83"/>
      <c r="L142" s="102">
        <v>1</v>
      </c>
      <c r="N142" s="151">
        <f t="shared" si="54"/>
        <v>1</v>
      </c>
      <c r="O142" s="151">
        <f t="shared" si="55"/>
        <v>0</v>
      </c>
      <c r="P142" s="151">
        <f t="shared" si="56"/>
        <v>1</v>
      </c>
      <c r="Q142" s="168">
        <v>2</v>
      </c>
      <c r="R142" s="182">
        <v>1</v>
      </c>
      <c r="S142" s="171"/>
      <c r="T142" s="186">
        <v>1</v>
      </c>
      <c r="U142" s="174"/>
      <c r="Y142" s="226">
        <f t="shared" si="57"/>
        <v>2</v>
      </c>
      <c r="Z142" s="226">
        <f t="shared" si="58"/>
        <v>2</v>
      </c>
      <c r="AA142" s="226">
        <f t="shared" si="59"/>
        <v>4</v>
      </c>
      <c r="AB142" s="243"/>
      <c r="AC142" s="263">
        <v>1</v>
      </c>
      <c r="AD142" s="247"/>
      <c r="AE142" s="266">
        <v>1</v>
      </c>
      <c r="AF142" s="250">
        <v>1</v>
      </c>
      <c r="AG142" s="269">
        <v>1</v>
      </c>
      <c r="AH142" s="253">
        <v>1</v>
      </c>
      <c r="AI142" s="272">
        <v>1</v>
      </c>
      <c r="AJ142" s="227">
        <f t="shared" si="60"/>
        <v>2</v>
      </c>
      <c r="AK142" s="227">
        <f t="shared" si="61"/>
        <v>4</v>
      </c>
      <c r="AL142" s="227">
        <f t="shared" si="62"/>
        <v>6</v>
      </c>
      <c r="AM142" s="7">
        <v>1</v>
      </c>
      <c r="AN142" s="327">
        <v>1</v>
      </c>
      <c r="AO142" s="7">
        <v>1</v>
      </c>
      <c r="AP142" s="330">
        <v>1</v>
      </c>
      <c r="AQ142" s="7">
        <v>1</v>
      </c>
      <c r="AR142" s="333">
        <v>1</v>
      </c>
      <c r="AS142" s="202"/>
      <c r="AT142" s="336">
        <v>1</v>
      </c>
      <c r="AU142" s="7">
        <v>5</v>
      </c>
      <c r="AV142" s="341">
        <v>1</v>
      </c>
      <c r="AW142" s="151">
        <f t="shared" si="63"/>
        <v>8</v>
      </c>
      <c r="AX142" s="151">
        <f t="shared" si="64"/>
        <v>5</v>
      </c>
      <c r="AY142" s="151">
        <f t="shared" si="65"/>
        <v>13</v>
      </c>
      <c r="AZ142" s="362"/>
      <c r="BA142" s="399">
        <v>1</v>
      </c>
      <c r="BB142" s="365"/>
      <c r="BC142" s="402">
        <v>1</v>
      </c>
      <c r="BD142" s="368"/>
      <c r="BE142" s="405">
        <v>1</v>
      </c>
      <c r="BF142" s="371"/>
      <c r="BG142" s="408">
        <v>1</v>
      </c>
      <c r="BH142" s="395">
        <f t="shared" si="66"/>
        <v>0</v>
      </c>
      <c r="BI142" s="395">
        <f t="shared" si="67"/>
        <v>4</v>
      </c>
      <c r="BJ142" s="395">
        <f t="shared" si="68"/>
        <v>4</v>
      </c>
      <c r="BK142" s="78">
        <v>2</v>
      </c>
      <c r="BL142" s="450">
        <v>1</v>
      </c>
      <c r="BM142" s="78"/>
      <c r="BN142" s="450">
        <v>1</v>
      </c>
      <c r="BO142" s="78">
        <v>1</v>
      </c>
      <c r="BP142" s="450">
        <v>1</v>
      </c>
      <c r="BQ142" s="78"/>
      <c r="BR142" s="450">
        <v>1</v>
      </c>
      <c r="BS142" s="395">
        <f t="shared" si="69"/>
        <v>3</v>
      </c>
      <c r="BT142" s="395">
        <f t="shared" si="70"/>
        <v>4</v>
      </c>
      <c r="BU142" s="395">
        <f t="shared" si="71"/>
        <v>7</v>
      </c>
      <c r="BV142" s="503"/>
      <c r="BX142" s="506">
        <v>1</v>
      </c>
      <c r="BZ142" s="509"/>
      <c r="CB142" s="512">
        <v>3</v>
      </c>
      <c r="CC142" s="493"/>
      <c r="CD142" s="515">
        <v>1</v>
      </c>
      <c r="CF142" s="500">
        <f t="shared" si="72"/>
        <v>5</v>
      </c>
      <c r="CG142" s="500">
        <f t="shared" si="73"/>
        <v>0</v>
      </c>
      <c r="CH142" s="500">
        <f t="shared" si="74"/>
        <v>5</v>
      </c>
      <c r="CI142" s="554">
        <v>1</v>
      </c>
      <c r="CK142" s="557"/>
      <c r="CM142" s="560">
        <v>1</v>
      </c>
      <c r="CO142" s="563"/>
      <c r="CQ142" s="545">
        <f t="shared" si="75"/>
        <v>2</v>
      </c>
      <c r="CR142" s="545">
        <f t="shared" si="76"/>
        <v>0</v>
      </c>
      <c r="CS142" s="545">
        <f t="shared" si="77"/>
        <v>2</v>
      </c>
      <c r="CU142" s="600">
        <v>1</v>
      </c>
      <c r="CW142" s="604">
        <v>1</v>
      </c>
      <c r="CY142" s="608">
        <v>1</v>
      </c>
      <c r="DA142" s="612">
        <v>1</v>
      </c>
      <c r="DB142" s="619">
        <f t="shared" si="78"/>
        <v>0</v>
      </c>
      <c r="DC142" s="619">
        <f t="shared" si="79"/>
        <v>4</v>
      </c>
      <c r="DD142" s="619">
        <f t="shared" si="80"/>
        <v>4</v>
      </c>
    </row>
    <row r="143" spans="1:108" s="7" customFormat="1" x14ac:dyDescent="0.2">
      <c r="B143" s="32" t="s">
        <v>222</v>
      </c>
      <c r="C143" s="7" t="s">
        <v>223</v>
      </c>
      <c r="D143" s="12"/>
      <c r="F143" s="78">
        <v>1</v>
      </c>
      <c r="H143" s="78"/>
      <c r="J143" s="83"/>
      <c r="L143" s="102"/>
      <c r="N143" s="151">
        <f t="shared" si="54"/>
        <v>1</v>
      </c>
      <c r="O143" s="151">
        <f t="shared" si="55"/>
        <v>0</v>
      </c>
      <c r="P143" s="151">
        <f t="shared" si="56"/>
        <v>1</v>
      </c>
      <c r="Q143" s="168">
        <v>2</v>
      </c>
      <c r="R143" s="182">
        <v>1</v>
      </c>
      <c r="S143" s="171">
        <v>109</v>
      </c>
      <c r="T143" s="186">
        <v>1</v>
      </c>
      <c r="U143" s="174"/>
      <c r="Y143" s="226">
        <f t="shared" si="57"/>
        <v>111</v>
      </c>
      <c r="Z143" s="226">
        <f t="shared" si="58"/>
        <v>2</v>
      </c>
      <c r="AA143" s="226">
        <f t="shared" si="59"/>
        <v>113</v>
      </c>
      <c r="AB143" s="243">
        <v>3</v>
      </c>
      <c r="AC143" s="263">
        <v>1</v>
      </c>
      <c r="AD143" s="247">
        <v>1</v>
      </c>
      <c r="AE143" s="266">
        <v>1</v>
      </c>
      <c r="AF143" s="250"/>
      <c r="AG143" s="269">
        <v>1</v>
      </c>
      <c r="AH143" s="253"/>
      <c r="AI143" s="272">
        <v>1</v>
      </c>
      <c r="AJ143" s="227">
        <f t="shared" si="60"/>
        <v>4</v>
      </c>
      <c r="AK143" s="227">
        <f t="shared" si="61"/>
        <v>4</v>
      </c>
      <c r="AL143" s="227">
        <f t="shared" si="62"/>
        <v>8</v>
      </c>
      <c r="AN143" s="327">
        <v>1</v>
      </c>
      <c r="AP143" s="330">
        <v>1</v>
      </c>
      <c r="AQ143" s="7">
        <v>1</v>
      </c>
      <c r="AR143" s="333">
        <v>1</v>
      </c>
      <c r="AS143" s="202">
        <v>1</v>
      </c>
      <c r="AT143" s="336">
        <v>1</v>
      </c>
      <c r="AV143" s="341">
        <v>2</v>
      </c>
      <c r="AW143" s="151">
        <f t="shared" si="63"/>
        <v>2</v>
      </c>
      <c r="AX143" s="151">
        <f t="shared" si="64"/>
        <v>6</v>
      </c>
      <c r="AY143" s="151">
        <f t="shared" si="65"/>
        <v>8</v>
      </c>
      <c r="AZ143" s="362"/>
      <c r="BA143" s="399">
        <v>1</v>
      </c>
      <c r="BB143" s="365"/>
      <c r="BC143" s="402">
        <v>1</v>
      </c>
      <c r="BD143" s="368"/>
      <c r="BE143" s="405">
        <v>1</v>
      </c>
      <c r="BF143" s="371">
        <v>1</v>
      </c>
      <c r="BG143" s="408">
        <v>1</v>
      </c>
      <c r="BH143" s="395">
        <f t="shared" si="66"/>
        <v>1</v>
      </c>
      <c r="BI143" s="395">
        <f t="shared" si="67"/>
        <v>4</v>
      </c>
      <c r="BJ143" s="395">
        <f t="shared" si="68"/>
        <v>5</v>
      </c>
      <c r="BK143" s="78">
        <v>1</v>
      </c>
      <c r="BL143" s="450">
        <v>1</v>
      </c>
      <c r="BM143" s="78"/>
      <c r="BN143" s="450">
        <v>1</v>
      </c>
      <c r="BO143" s="78">
        <v>2</v>
      </c>
      <c r="BP143" s="450">
        <v>1</v>
      </c>
      <c r="BQ143" s="78">
        <v>3</v>
      </c>
      <c r="BR143" s="450">
        <v>1</v>
      </c>
      <c r="BS143" s="395">
        <f t="shared" si="69"/>
        <v>6</v>
      </c>
      <c r="BT143" s="395">
        <f t="shared" si="70"/>
        <v>4</v>
      </c>
      <c r="BU143" s="395">
        <f t="shared" si="71"/>
        <v>10</v>
      </c>
      <c r="BV143" s="503">
        <v>3</v>
      </c>
      <c r="BX143" s="506">
        <v>2</v>
      </c>
      <c r="BZ143" s="509">
        <v>1</v>
      </c>
      <c r="CB143" s="512"/>
      <c r="CC143" s="493"/>
      <c r="CD143" s="515"/>
      <c r="CF143" s="500">
        <f t="shared" si="72"/>
        <v>6</v>
      </c>
      <c r="CG143" s="500">
        <f t="shared" si="73"/>
        <v>0</v>
      </c>
      <c r="CH143" s="500">
        <f t="shared" si="74"/>
        <v>6</v>
      </c>
      <c r="CI143" s="554">
        <v>1</v>
      </c>
      <c r="CK143" s="557"/>
      <c r="CM143" s="560">
        <v>1</v>
      </c>
      <c r="CO143" s="563"/>
      <c r="CQ143" s="545">
        <f t="shared" si="75"/>
        <v>2</v>
      </c>
      <c r="CR143" s="545">
        <f t="shared" si="76"/>
        <v>0</v>
      </c>
      <c r="CS143" s="545">
        <f t="shared" si="77"/>
        <v>2</v>
      </c>
      <c r="CU143" s="600">
        <v>1</v>
      </c>
      <c r="CW143" s="604">
        <v>1</v>
      </c>
      <c r="CY143" s="608">
        <v>1</v>
      </c>
      <c r="DA143" s="612">
        <v>1</v>
      </c>
      <c r="DB143" s="619">
        <f t="shared" si="78"/>
        <v>0</v>
      </c>
      <c r="DC143" s="619">
        <f t="shared" si="79"/>
        <v>4</v>
      </c>
      <c r="DD143" s="619">
        <f t="shared" si="80"/>
        <v>4</v>
      </c>
    </row>
    <row r="144" spans="1:108" s="7" customFormat="1" x14ac:dyDescent="0.2">
      <c r="A144" s="19">
        <v>14</v>
      </c>
      <c r="B144" s="31"/>
      <c r="C144" s="19" t="s">
        <v>224</v>
      </c>
      <c r="D144" s="12"/>
      <c r="F144" s="78"/>
      <c r="H144" s="78"/>
      <c r="J144" s="83"/>
      <c r="L144" s="102"/>
      <c r="N144" s="151">
        <f t="shared" si="54"/>
        <v>0</v>
      </c>
      <c r="O144" s="151">
        <f t="shared" si="55"/>
        <v>0</v>
      </c>
      <c r="P144" s="151">
        <f t="shared" si="56"/>
        <v>0</v>
      </c>
      <c r="Q144" s="168"/>
      <c r="R144" s="182"/>
      <c r="S144" s="171"/>
      <c r="T144" s="186"/>
      <c r="U144" s="174"/>
      <c r="Y144" s="226">
        <f t="shared" si="57"/>
        <v>0</v>
      </c>
      <c r="Z144" s="226">
        <f t="shared" si="58"/>
        <v>0</v>
      </c>
      <c r="AA144" s="226">
        <f t="shared" si="59"/>
        <v>0</v>
      </c>
      <c r="AB144" s="243"/>
      <c r="AC144" s="263"/>
      <c r="AD144" s="247"/>
      <c r="AE144" s="266"/>
      <c r="AF144" s="250"/>
      <c r="AG144" s="269"/>
      <c r="AH144" s="253"/>
      <c r="AI144" s="272"/>
      <c r="AJ144" s="227">
        <f t="shared" si="60"/>
        <v>0</v>
      </c>
      <c r="AK144" s="227">
        <f t="shared" si="61"/>
        <v>0</v>
      </c>
      <c r="AL144" s="227">
        <f t="shared" si="62"/>
        <v>0</v>
      </c>
      <c r="AN144" s="327"/>
      <c r="AP144" s="330"/>
      <c r="AR144" s="333"/>
      <c r="AS144" s="202"/>
      <c r="AT144" s="336"/>
      <c r="AV144" s="344"/>
      <c r="AW144" s="151">
        <f t="shared" si="63"/>
        <v>0</v>
      </c>
      <c r="AX144" s="151">
        <f t="shared" si="64"/>
        <v>0</v>
      </c>
      <c r="AY144" s="151">
        <f t="shared" si="65"/>
        <v>0</v>
      </c>
      <c r="AZ144" s="362"/>
      <c r="BA144" s="399"/>
      <c r="BB144" s="365"/>
      <c r="BC144" s="402"/>
      <c r="BD144" s="368"/>
      <c r="BE144" s="405"/>
      <c r="BF144" s="371"/>
      <c r="BG144" s="408"/>
      <c r="BH144" s="395">
        <f t="shared" si="66"/>
        <v>0</v>
      </c>
      <c r="BI144" s="395">
        <f t="shared" si="67"/>
        <v>0</v>
      </c>
      <c r="BJ144" s="395">
        <f t="shared" si="68"/>
        <v>0</v>
      </c>
      <c r="BK144" s="78"/>
      <c r="BL144" s="450"/>
      <c r="BM144" s="78"/>
      <c r="BN144" s="450"/>
      <c r="BO144" s="78"/>
      <c r="BP144" s="450"/>
      <c r="BQ144" s="78"/>
      <c r="BR144" s="450"/>
      <c r="BS144" s="395">
        <f t="shared" si="69"/>
        <v>0</v>
      </c>
      <c r="BT144" s="395">
        <f t="shared" si="70"/>
        <v>0</v>
      </c>
      <c r="BU144" s="395">
        <f t="shared" si="71"/>
        <v>0</v>
      </c>
      <c r="BV144" s="503"/>
      <c r="BX144" s="506"/>
      <c r="BZ144" s="509"/>
      <c r="CB144" s="512"/>
      <c r="CC144" s="493"/>
      <c r="CD144" s="515"/>
      <c r="CF144" s="500">
        <f t="shared" si="72"/>
        <v>0</v>
      </c>
      <c r="CG144" s="500">
        <f t="shared" si="73"/>
        <v>0</v>
      </c>
      <c r="CH144" s="500">
        <f t="shared" si="74"/>
        <v>0</v>
      </c>
      <c r="CI144" s="554"/>
      <c r="CK144" s="557"/>
      <c r="CM144" s="560"/>
      <c r="CO144" s="563"/>
      <c r="CQ144" s="545">
        <f t="shared" si="75"/>
        <v>0</v>
      </c>
      <c r="CR144" s="545">
        <f t="shared" si="76"/>
        <v>0</v>
      </c>
      <c r="CS144" s="545">
        <f t="shared" si="77"/>
        <v>0</v>
      </c>
      <c r="CU144" s="600"/>
      <c r="CW144" s="604"/>
      <c r="CY144" s="608"/>
      <c r="DA144" s="612"/>
      <c r="DB144" s="619">
        <f t="shared" si="78"/>
        <v>0</v>
      </c>
      <c r="DC144" s="619">
        <f t="shared" si="79"/>
        <v>0</v>
      </c>
      <c r="DD144" s="619">
        <f t="shared" si="80"/>
        <v>0</v>
      </c>
    </row>
    <row r="145" spans="2:108" s="7" customFormat="1" x14ac:dyDescent="0.2">
      <c r="B145" s="32" t="s">
        <v>225</v>
      </c>
      <c r="C145" s="7" t="s">
        <v>226</v>
      </c>
      <c r="D145" s="12"/>
      <c r="F145" s="78"/>
      <c r="H145" s="78"/>
      <c r="J145" s="83"/>
      <c r="L145" s="102"/>
      <c r="N145" s="151">
        <f t="shared" si="54"/>
        <v>0</v>
      </c>
      <c r="O145" s="151">
        <f t="shared" si="55"/>
        <v>0</v>
      </c>
      <c r="P145" s="151">
        <f t="shared" si="56"/>
        <v>0</v>
      </c>
      <c r="Q145" s="168"/>
      <c r="R145" s="182"/>
      <c r="S145" s="171"/>
      <c r="T145" s="186"/>
      <c r="U145" s="174"/>
      <c r="Y145" s="226">
        <f t="shared" si="57"/>
        <v>0</v>
      </c>
      <c r="Z145" s="226">
        <f t="shared" si="58"/>
        <v>0</v>
      </c>
      <c r="AA145" s="226">
        <f t="shared" si="59"/>
        <v>0</v>
      </c>
      <c r="AB145" s="243"/>
      <c r="AC145" s="263"/>
      <c r="AD145" s="247"/>
      <c r="AE145" s="266"/>
      <c r="AF145" s="250"/>
      <c r="AG145" s="269"/>
      <c r="AH145" s="253"/>
      <c r="AI145" s="272"/>
      <c r="AJ145" s="227">
        <f t="shared" si="60"/>
        <v>0</v>
      </c>
      <c r="AK145" s="227">
        <f t="shared" si="61"/>
        <v>0</v>
      </c>
      <c r="AL145" s="227">
        <f t="shared" si="62"/>
        <v>0</v>
      </c>
      <c r="AN145" s="327"/>
      <c r="AP145" s="330"/>
      <c r="AR145" s="333"/>
      <c r="AS145" s="202"/>
      <c r="AT145" s="336"/>
      <c r="AV145" s="341"/>
      <c r="AW145" s="151">
        <f t="shared" si="63"/>
        <v>0</v>
      </c>
      <c r="AX145" s="151">
        <f t="shared" si="64"/>
        <v>0</v>
      </c>
      <c r="AY145" s="151">
        <f t="shared" si="65"/>
        <v>0</v>
      </c>
      <c r="AZ145" s="362"/>
      <c r="BA145" s="399"/>
      <c r="BB145" s="365"/>
      <c r="BC145" s="402"/>
      <c r="BD145" s="368"/>
      <c r="BE145" s="405"/>
      <c r="BF145" s="371"/>
      <c r="BG145" s="408"/>
      <c r="BH145" s="395">
        <f t="shared" si="66"/>
        <v>0</v>
      </c>
      <c r="BI145" s="395">
        <f t="shared" si="67"/>
        <v>0</v>
      </c>
      <c r="BJ145" s="395">
        <f t="shared" si="68"/>
        <v>0</v>
      </c>
      <c r="BK145" s="78"/>
      <c r="BL145" s="450"/>
      <c r="BM145" s="78"/>
      <c r="BN145" s="450"/>
      <c r="BO145" s="78"/>
      <c r="BP145" s="450"/>
      <c r="BQ145" s="78"/>
      <c r="BR145" s="450"/>
      <c r="BS145" s="395">
        <f t="shared" si="69"/>
        <v>0</v>
      </c>
      <c r="BT145" s="395">
        <f t="shared" si="70"/>
        <v>0</v>
      </c>
      <c r="BU145" s="395">
        <f t="shared" si="71"/>
        <v>0</v>
      </c>
      <c r="BV145" s="503"/>
      <c r="BX145" s="506"/>
      <c r="BZ145" s="509"/>
      <c r="CB145" s="512"/>
      <c r="CC145" s="493"/>
      <c r="CD145" s="515"/>
      <c r="CF145" s="500">
        <f t="shared" si="72"/>
        <v>0</v>
      </c>
      <c r="CG145" s="500">
        <f t="shared" si="73"/>
        <v>0</v>
      </c>
      <c r="CH145" s="500">
        <f t="shared" si="74"/>
        <v>0</v>
      </c>
      <c r="CI145" s="554"/>
      <c r="CK145" s="557"/>
      <c r="CM145" s="560"/>
      <c r="CO145" s="563"/>
      <c r="CQ145" s="545">
        <f t="shared" si="75"/>
        <v>0</v>
      </c>
      <c r="CR145" s="545">
        <f t="shared" si="76"/>
        <v>0</v>
      </c>
      <c r="CS145" s="545">
        <f t="shared" si="77"/>
        <v>0</v>
      </c>
      <c r="CU145" s="600"/>
      <c r="CW145" s="604"/>
      <c r="CY145" s="608"/>
      <c r="DA145" s="612"/>
      <c r="DB145" s="619">
        <f t="shared" si="78"/>
        <v>0</v>
      </c>
      <c r="DC145" s="619">
        <f t="shared" si="79"/>
        <v>0</v>
      </c>
      <c r="DD145" s="619">
        <f t="shared" si="80"/>
        <v>0</v>
      </c>
    </row>
    <row r="146" spans="2:108" s="7" customFormat="1" x14ac:dyDescent="0.2">
      <c r="B146" s="32" t="s">
        <v>227</v>
      </c>
      <c r="C146" s="7" t="s">
        <v>228</v>
      </c>
      <c r="D146" s="12"/>
      <c r="F146" s="78"/>
      <c r="H146" s="78">
        <v>11</v>
      </c>
      <c r="J146" s="83"/>
      <c r="L146" s="102">
        <v>29</v>
      </c>
      <c r="N146" s="151">
        <f t="shared" si="54"/>
        <v>40</v>
      </c>
      <c r="O146" s="151">
        <f t="shared" si="55"/>
        <v>0</v>
      </c>
      <c r="P146" s="151">
        <f t="shared" si="56"/>
        <v>40</v>
      </c>
      <c r="Q146" s="168"/>
      <c r="R146" s="182">
        <v>2</v>
      </c>
      <c r="S146" s="171"/>
      <c r="T146" s="186"/>
      <c r="U146" s="174">
        <v>2</v>
      </c>
      <c r="Y146" s="226">
        <f t="shared" si="57"/>
        <v>2</v>
      </c>
      <c r="Z146" s="226">
        <f t="shared" si="58"/>
        <v>2</v>
      </c>
      <c r="AA146" s="226">
        <f t="shared" si="59"/>
        <v>4</v>
      </c>
      <c r="AB146" s="243"/>
      <c r="AC146" s="263">
        <v>2</v>
      </c>
      <c r="AD146" s="247"/>
      <c r="AE146" s="266">
        <v>2</v>
      </c>
      <c r="AF146" s="250"/>
      <c r="AG146" s="269">
        <v>2</v>
      </c>
      <c r="AH146" s="253"/>
      <c r="AI146" s="272">
        <v>2</v>
      </c>
      <c r="AJ146" s="227">
        <f t="shared" si="60"/>
        <v>0</v>
      </c>
      <c r="AK146" s="227">
        <f t="shared" si="61"/>
        <v>8</v>
      </c>
      <c r="AL146" s="227">
        <f t="shared" si="62"/>
        <v>8</v>
      </c>
      <c r="AN146" s="327">
        <v>2</v>
      </c>
      <c r="AO146" s="7">
        <v>1</v>
      </c>
      <c r="AP146" s="330">
        <v>2</v>
      </c>
      <c r="AR146" s="333">
        <v>2</v>
      </c>
      <c r="AS146" s="202"/>
      <c r="AT146" s="336">
        <v>2</v>
      </c>
      <c r="AV146" s="341"/>
      <c r="AW146" s="151">
        <f t="shared" si="63"/>
        <v>1</v>
      </c>
      <c r="AX146" s="151">
        <f t="shared" si="64"/>
        <v>8</v>
      </c>
      <c r="AY146" s="151">
        <f t="shared" si="65"/>
        <v>9</v>
      </c>
      <c r="AZ146" s="362"/>
      <c r="BA146" s="399">
        <v>2</v>
      </c>
      <c r="BB146" s="365"/>
      <c r="BC146" s="402">
        <v>2</v>
      </c>
      <c r="BD146" s="368"/>
      <c r="BE146" s="405">
        <v>2</v>
      </c>
      <c r="BF146" s="371"/>
      <c r="BG146" s="408">
        <v>2</v>
      </c>
      <c r="BH146" s="395">
        <f t="shared" si="66"/>
        <v>0</v>
      </c>
      <c r="BI146" s="395">
        <f t="shared" si="67"/>
        <v>8</v>
      </c>
      <c r="BJ146" s="395">
        <f t="shared" si="68"/>
        <v>8</v>
      </c>
      <c r="BK146" s="78"/>
      <c r="BL146" s="450">
        <v>2</v>
      </c>
      <c r="BM146" s="78"/>
      <c r="BN146" s="450">
        <v>2</v>
      </c>
      <c r="BO146" s="78"/>
      <c r="BP146" s="450">
        <v>2</v>
      </c>
      <c r="BQ146" s="78"/>
      <c r="BR146" s="450">
        <v>2</v>
      </c>
      <c r="BS146" s="395">
        <f t="shared" si="69"/>
        <v>0</v>
      </c>
      <c r="BT146" s="395">
        <f t="shared" si="70"/>
        <v>8</v>
      </c>
      <c r="BU146" s="395">
        <f t="shared" si="71"/>
        <v>8</v>
      </c>
      <c r="BV146" s="503"/>
      <c r="BX146" s="506"/>
      <c r="BZ146" s="509"/>
      <c r="CB146" s="512"/>
      <c r="CC146" s="493"/>
      <c r="CD146" s="515"/>
      <c r="CF146" s="500">
        <f t="shared" si="72"/>
        <v>0</v>
      </c>
      <c r="CG146" s="500">
        <f t="shared" si="73"/>
        <v>0</v>
      </c>
      <c r="CH146" s="500">
        <f t="shared" si="74"/>
        <v>0</v>
      </c>
      <c r="CI146" s="554"/>
      <c r="CK146" s="557"/>
      <c r="CM146" s="560">
        <v>2</v>
      </c>
      <c r="CO146" s="563"/>
      <c r="CQ146" s="545">
        <f t="shared" si="75"/>
        <v>2</v>
      </c>
      <c r="CR146" s="545">
        <f t="shared" si="76"/>
        <v>0</v>
      </c>
      <c r="CS146" s="545">
        <f t="shared" si="77"/>
        <v>2</v>
      </c>
      <c r="CU146" s="600">
        <v>2</v>
      </c>
      <c r="CW146" s="604">
        <v>2</v>
      </c>
      <c r="CY146" s="608">
        <v>2</v>
      </c>
      <c r="DA146" s="612">
        <v>2</v>
      </c>
      <c r="DB146" s="619">
        <f t="shared" si="78"/>
        <v>0</v>
      </c>
      <c r="DC146" s="619">
        <f t="shared" si="79"/>
        <v>8</v>
      </c>
      <c r="DD146" s="619">
        <f t="shared" si="80"/>
        <v>8</v>
      </c>
    </row>
    <row r="147" spans="2:108" s="7" customFormat="1" ht="13.5" x14ac:dyDescent="0.2">
      <c r="B147" s="32" t="s">
        <v>229</v>
      </c>
      <c r="C147" s="7" t="s">
        <v>230</v>
      </c>
      <c r="D147" s="12"/>
      <c r="F147" s="78">
        <v>5</v>
      </c>
      <c r="H147" s="78"/>
      <c r="J147" s="83"/>
      <c r="L147" s="102"/>
      <c r="N147" s="151">
        <f t="shared" si="54"/>
        <v>5</v>
      </c>
      <c r="O147" s="151">
        <f t="shared" si="55"/>
        <v>0</v>
      </c>
      <c r="P147" s="151">
        <f t="shared" si="56"/>
        <v>5</v>
      </c>
      <c r="Q147" s="168">
        <v>2</v>
      </c>
      <c r="R147" s="182">
        <v>5</v>
      </c>
      <c r="S147" s="171"/>
      <c r="T147" s="186">
        <v>5</v>
      </c>
      <c r="U147" s="174">
        <v>7</v>
      </c>
      <c r="Y147" s="226">
        <f t="shared" si="57"/>
        <v>9</v>
      </c>
      <c r="Z147" s="226">
        <f t="shared" si="58"/>
        <v>10</v>
      </c>
      <c r="AA147" s="226">
        <f t="shared" si="59"/>
        <v>19</v>
      </c>
      <c r="AB147" s="243"/>
      <c r="AC147" s="263">
        <v>5</v>
      </c>
      <c r="AD147" s="247">
        <v>1</v>
      </c>
      <c r="AE147" s="266">
        <v>5</v>
      </c>
      <c r="AF147" s="250">
        <v>5</v>
      </c>
      <c r="AG147" s="269">
        <v>5</v>
      </c>
      <c r="AH147" s="253"/>
      <c r="AI147" s="272">
        <v>5</v>
      </c>
      <c r="AJ147" s="227">
        <f t="shared" si="60"/>
        <v>6</v>
      </c>
      <c r="AK147" s="227">
        <f t="shared" si="61"/>
        <v>20</v>
      </c>
      <c r="AL147" s="227">
        <f t="shared" si="62"/>
        <v>26</v>
      </c>
      <c r="AN147" s="327">
        <v>5</v>
      </c>
      <c r="AO147" s="7">
        <v>1</v>
      </c>
      <c r="AP147" s="330">
        <v>5</v>
      </c>
      <c r="AR147" s="333">
        <v>5</v>
      </c>
      <c r="AS147" s="202"/>
      <c r="AT147" s="336">
        <v>5</v>
      </c>
      <c r="AV147" s="341">
        <v>5</v>
      </c>
      <c r="AW147" s="151">
        <f t="shared" si="63"/>
        <v>1</v>
      </c>
      <c r="AX147" s="151">
        <f t="shared" si="64"/>
        <v>25</v>
      </c>
      <c r="AY147" s="151">
        <f t="shared" si="65"/>
        <v>26</v>
      </c>
      <c r="AZ147" s="362"/>
      <c r="BA147" s="399">
        <v>5</v>
      </c>
      <c r="BB147" s="365"/>
      <c r="BC147" s="402">
        <v>5</v>
      </c>
      <c r="BD147" s="368"/>
      <c r="BE147" s="405">
        <v>5</v>
      </c>
      <c r="BF147" s="371">
        <v>2</v>
      </c>
      <c r="BG147" s="408">
        <v>5</v>
      </c>
      <c r="BH147" s="395">
        <f t="shared" si="66"/>
        <v>2</v>
      </c>
      <c r="BI147" s="395">
        <f t="shared" si="67"/>
        <v>20</v>
      </c>
      <c r="BJ147" s="395">
        <f t="shared" si="68"/>
        <v>22</v>
      </c>
      <c r="BK147" s="78"/>
      <c r="BL147" s="450">
        <v>5</v>
      </c>
      <c r="BM147" s="78"/>
      <c r="BN147" s="450">
        <v>5</v>
      </c>
      <c r="BO147" s="78">
        <v>2</v>
      </c>
      <c r="BP147" s="450">
        <v>5</v>
      </c>
      <c r="BQ147" s="78"/>
      <c r="BR147" s="450">
        <v>5</v>
      </c>
      <c r="BS147" s="395">
        <f t="shared" si="69"/>
        <v>2</v>
      </c>
      <c r="BT147" s="395">
        <f t="shared" si="70"/>
        <v>20</v>
      </c>
      <c r="BU147" s="395">
        <f t="shared" si="71"/>
        <v>22</v>
      </c>
      <c r="BV147" s="504"/>
      <c r="BX147" s="507">
        <v>3</v>
      </c>
      <c r="BZ147" s="510"/>
      <c r="CB147" s="513">
        <v>6</v>
      </c>
      <c r="CC147" s="493"/>
      <c r="CD147" s="516"/>
      <c r="CF147" s="500">
        <f t="shared" si="72"/>
        <v>9</v>
      </c>
      <c r="CG147" s="500">
        <f t="shared" si="73"/>
        <v>0</v>
      </c>
      <c r="CH147" s="500">
        <f t="shared" si="74"/>
        <v>9</v>
      </c>
      <c r="CI147" s="555"/>
      <c r="CK147" s="558"/>
      <c r="CM147" s="561"/>
      <c r="CO147" s="564"/>
      <c r="CQ147" s="545">
        <f t="shared" si="75"/>
        <v>0</v>
      </c>
      <c r="CR147" s="545">
        <f t="shared" si="76"/>
        <v>0</v>
      </c>
      <c r="CS147" s="545">
        <f t="shared" si="77"/>
        <v>0</v>
      </c>
      <c r="CU147" s="600">
        <v>5</v>
      </c>
      <c r="CW147" s="604">
        <v>5</v>
      </c>
      <c r="CY147" s="608">
        <v>5</v>
      </c>
      <c r="DA147" s="612">
        <v>5</v>
      </c>
      <c r="DB147" s="619">
        <f t="shared" si="78"/>
        <v>0</v>
      </c>
      <c r="DC147" s="619">
        <f t="shared" si="79"/>
        <v>20</v>
      </c>
      <c r="DD147" s="619">
        <f t="shared" si="80"/>
        <v>20</v>
      </c>
    </row>
    <row r="148" spans="2:108" s="7" customFormat="1" x14ac:dyDescent="0.2">
      <c r="B148" s="32" t="s">
        <v>231</v>
      </c>
      <c r="C148" s="7" t="s">
        <v>232</v>
      </c>
      <c r="D148" s="12"/>
      <c r="F148" s="78"/>
      <c r="H148" s="78">
        <v>2</v>
      </c>
      <c r="J148" s="83"/>
      <c r="L148" s="102"/>
      <c r="N148" s="151">
        <f t="shared" si="54"/>
        <v>2</v>
      </c>
      <c r="O148" s="151">
        <f t="shared" si="55"/>
        <v>0</v>
      </c>
      <c r="P148" s="151">
        <f t="shared" si="56"/>
        <v>2</v>
      </c>
      <c r="Q148" s="168">
        <v>2</v>
      </c>
      <c r="R148" s="182">
        <v>1</v>
      </c>
      <c r="S148" s="171">
        <v>4</v>
      </c>
      <c r="T148" s="186"/>
      <c r="U148" s="174">
        <v>2</v>
      </c>
      <c r="Y148" s="226">
        <f t="shared" si="57"/>
        <v>8</v>
      </c>
      <c r="Z148" s="226">
        <f t="shared" si="58"/>
        <v>1</v>
      </c>
      <c r="AA148" s="226">
        <f t="shared" si="59"/>
        <v>9</v>
      </c>
      <c r="AB148" s="243"/>
      <c r="AC148" s="263">
        <v>1</v>
      </c>
      <c r="AD148" s="247"/>
      <c r="AE148" s="266">
        <v>1</v>
      </c>
      <c r="AF148" s="250"/>
      <c r="AG148" s="269">
        <v>1</v>
      </c>
      <c r="AH148" s="253"/>
      <c r="AI148" s="272">
        <v>1</v>
      </c>
      <c r="AJ148" s="227">
        <f t="shared" si="60"/>
        <v>0</v>
      </c>
      <c r="AK148" s="227">
        <f t="shared" si="61"/>
        <v>4</v>
      </c>
      <c r="AL148" s="227">
        <f t="shared" si="62"/>
        <v>4</v>
      </c>
      <c r="AN148" s="327">
        <v>1</v>
      </c>
      <c r="AP148" s="330">
        <v>1</v>
      </c>
      <c r="AR148" s="333">
        <v>1</v>
      </c>
      <c r="AS148" s="202"/>
      <c r="AT148" s="336">
        <v>1</v>
      </c>
      <c r="AV148" s="341">
        <v>2</v>
      </c>
      <c r="AW148" s="151">
        <f t="shared" si="63"/>
        <v>0</v>
      </c>
      <c r="AX148" s="151">
        <f t="shared" si="64"/>
        <v>6</v>
      </c>
      <c r="AY148" s="151">
        <f t="shared" si="65"/>
        <v>6</v>
      </c>
      <c r="AZ148" s="362"/>
      <c r="BA148" s="399">
        <v>1</v>
      </c>
      <c r="BB148" s="365">
        <v>4</v>
      </c>
      <c r="BC148" s="402">
        <v>1</v>
      </c>
      <c r="BD148" s="368"/>
      <c r="BE148" s="405">
        <v>1</v>
      </c>
      <c r="BF148" s="371"/>
      <c r="BG148" s="408">
        <v>1</v>
      </c>
      <c r="BH148" s="395">
        <f t="shared" si="66"/>
        <v>4</v>
      </c>
      <c r="BI148" s="395">
        <f t="shared" si="67"/>
        <v>4</v>
      </c>
      <c r="BJ148" s="395">
        <f t="shared" si="68"/>
        <v>8</v>
      </c>
      <c r="BK148" s="78"/>
      <c r="BL148" s="450">
        <v>1</v>
      </c>
      <c r="BM148" s="78"/>
      <c r="BN148" s="450">
        <v>1</v>
      </c>
      <c r="BO148" s="78">
        <v>2</v>
      </c>
      <c r="BP148" s="450">
        <v>1</v>
      </c>
      <c r="BQ148" s="78"/>
      <c r="BR148" s="450">
        <v>1</v>
      </c>
      <c r="BS148" s="395">
        <f t="shared" si="69"/>
        <v>2</v>
      </c>
      <c r="BT148" s="395">
        <f t="shared" si="70"/>
        <v>4</v>
      </c>
      <c r="BU148" s="395">
        <f t="shared" si="71"/>
        <v>6</v>
      </c>
      <c r="BV148" s="503"/>
      <c r="BX148" s="506"/>
      <c r="BZ148" s="510"/>
      <c r="CB148" s="513"/>
      <c r="CC148" s="493"/>
      <c r="CD148" s="515"/>
      <c r="CF148" s="500">
        <f t="shared" si="72"/>
        <v>0</v>
      </c>
      <c r="CG148" s="500">
        <f t="shared" si="73"/>
        <v>0</v>
      </c>
      <c r="CH148" s="500">
        <f t="shared" si="74"/>
        <v>0</v>
      </c>
      <c r="CI148" s="554"/>
      <c r="CK148" s="558"/>
      <c r="CM148" s="561"/>
      <c r="CO148" s="564"/>
      <c r="CQ148" s="545">
        <f t="shared" si="75"/>
        <v>0</v>
      </c>
      <c r="CR148" s="545">
        <f t="shared" si="76"/>
        <v>0</v>
      </c>
      <c r="CS148" s="545">
        <f t="shared" si="77"/>
        <v>0</v>
      </c>
      <c r="CU148" s="600">
        <v>1</v>
      </c>
      <c r="CW148" s="604">
        <v>1</v>
      </c>
      <c r="CY148" s="608">
        <v>1</v>
      </c>
      <c r="DA148" s="612">
        <v>1</v>
      </c>
      <c r="DB148" s="619">
        <f t="shared" si="78"/>
        <v>0</v>
      </c>
      <c r="DC148" s="619">
        <f t="shared" si="79"/>
        <v>4</v>
      </c>
      <c r="DD148" s="619">
        <f t="shared" si="80"/>
        <v>4</v>
      </c>
    </row>
    <row r="149" spans="2:108" s="7" customFormat="1" x14ac:dyDescent="0.2">
      <c r="B149" s="32" t="s">
        <v>233</v>
      </c>
      <c r="C149" s="7" t="s">
        <v>234</v>
      </c>
      <c r="D149" s="12"/>
      <c r="F149" s="78"/>
      <c r="H149" s="78"/>
      <c r="J149" s="83"/>
      <c r="L149" s="102"/>
      <c r="N149" s="151">
        <f t="shared" si="54"/>
        <v>0</v>
      </c>
      <c r="O149" s="151">
        <f t="shared" si="55"/>
        <v>0</v>
      </c>
      <c r="P149" s="151">
        <f t="shared" si="56"/>
        <v>0</v>
      </c>
      <c r="Q149" s="168"/>
      <c r="R149" s="182">
        <v>2</v>
      </c>
      <c r="S149" s="171"/>
      <c r="T149" s="186"/>
      <c r="U149" s="174"/>
      <c r="Y149" s="226">
        <f t="shared" si="57"/>
        <v>0</v>
      </c>
      <c r="Z149" s="226">
        <f t="shared" si="58"/>
        <v>2</v>
      </c>
      <c r="AA149" s="226">
        <f t="shared" si="59"/>
        <v>2</v>
      </c>
      <c r="AB149" s="243"/>
      <c r="AC149" s="263">
        <v>2</v>
      </c>
      <c r="AD149" s="247"/>
      <c r="AE149" s="266">
        <v>2</v>
      </c>
      <c r="AF149" s="250"/>
      <c r="AG149" s="269">
        <v>2</v>
      </c>
      <c r="AH149" s="253"/>
      <c r="AI149" s="272">
        <v>2</v>
      </c>
      <c r="AJ149" s="227">
        <f t="shared" si="60"/>
        <v>0</v>
      </c>
      <c r="AK149" s="227">
        <f t="shared" si="61"/>
        <v>8</v>
      </c>
      <c r="AL149" s="227">
        <f t="shared" si="62"/>
        <v>8</v>
      </c>
      <c r="AN149" s="327">
        <v>2</v>
      </c>
      <c r="AP149" s="330">
        <v>2</v>
      </c>
      <c r="AR149" s="333">
        <v>2</v>
      </c>
      <c r="AS149" s="202"/>
      <c r="AT149" s="336">
        <v>2</v>
      </c>
      <c r="AV149" s="341"/>
      <c r="AW149" s="151">
        <f t="shared" si="63"/>
        <v>0</v>
      </c>
      <c r="AX149" s="151">
        <f t="shared" si="64"/>
        <v>8</v>
      </c>
      <c r="AY149" s="151">
        <f t="shared" si="65"/>
        <v>8</v>
      </c>
      <c r="AZ149" s="362"/>
      <c r="BA149" s="399">
        <v>2</v>
      </c>
      <c r="BB149" s="365"/>
      <c r="BC149" s="402">
        <v>2</v>
      </c>
      <c r="BD149" s="368"/>
      <c r="BE149" s="405">
        <v>2</v>
      </c>
      <c r="BF149" s="371"/>
      <c r="BG149" s="408">
        <v>2</v>
      </c>
      <c r="BH149" s="395">
        <f t="shared" si="66"/>
        <v>0</v>
      </c>
      <c r="BI149" s="395">
        <f t="shared" si="67"/>
        <v>8</v>
      </c>
      <c r="BJ149" s="395">
        <f t="shared" si="68"/>
        <v>8</v>
      </c>
      <c r="BK149" s="78"/>
      <c r="BL149" s="450">
        <v>2</v>
      </c>
      <c r="BM149" s="78"/>
      <c r="BN149" s="450">
        <v>2</v>
      </c>
      <c r="BO149" s="78"/>
      <c r="BP149" s="450">
        <v>2</v>
      </c>
      <c r="BQ149" s="78"/>
      <c r="BR149" s="450">
        <v>2</v>
      </c>
      <c r="BS149" s="395">
        <f t="shared" si="69"/>
        <v>0</v>
      </c>
      <c r="BT149" s="395">
        <f t="shared" si="70"/>
        <v>8</v>
      </c>
      <c r="BU149" s="395">
        <f t="shared" si="71"/>
        <v>8</v>
      </c>
      <c r="BV149" s="503"/>
      <c r="BX149" s="507"/>
      <c r="BZ149" s="509"/>
      <c r="CB149" s="512"/>
      <c r="CC149" s="493"/>
      <c r="CD149" s="515"/>
      <c r="CF149" s="500">
        <f t="shared" si="72"/>
        <v>0</v>
      </c>
      <c r="CG149" s="500">
        <f t="shared" si="73"/>
        <v>0</v>
      </c>
      <c r="CH149" s="500">
        <f t="shared" si="74"/>
        <v>0</v>
      </c>
      <c r="CI149" s="555"/>
      <c r="CK149" s="557"/>
      <c r="CM149" s="560"/>
      <c r="CO149" s="563"/>
      <c r="CQ149" s="545">
        <f t="shared" si="75"/>
        <v>0</v>
      </c>
      <c r="CR149" s="545">
        <f t="shared" si="76"/>
        <v>0</v>
      </c>
      <c r="CS149" s="545">
        <f t="shared" si="77"/>
        <v>0</v>
      </c>
      <c r="CU149" s="600">
        <v>2</v>
      </c>
      <c r="CW149" s="604">
        <v>2</v>
      </c>
      <c r="CY149" s="608">
        <v>2</v>
      </c>
      <c r="DA149" s="612">
        <v>2</v>
      </c>
      <c r="DB149" s="619">
        <f t="shared" si="78"/>
        <v>0</v>
      </c>
      <c r="DC149" s="619">
        <f t="shared" si="79"/>
        <v>8</v>
      </c>
      <c r="DD149" s="619">
        <f t="shared" si="80"/>
        <v>8</v>
      </c>
    </row>
    <row r="150" spans="2:108" s="7" customFormat="1" x14ac:dyDescent="0.2">
      <c r="B150" s="32" t="s">
        <v>235</v>
      </c>
      <c r="C150" s="7" t="s">
        <v>236</v>
      </c>
      <c r="D150" s="12"/>
      <c r="F150" s="78"/>
      <c r="H150" s="78"/>
      <c r="J150" s="83"/>
      <c r="L150" s="102"/>
      <c r="N150" s="151">
        <f t="shared" si="54"/>
        <v>0</v>
      </c>
      <c r="O150" s="151">
        <f t="shared" si="55"/>
        <v>0</v>
      </c>
      <c r="P150" s="151">
        <f t="shared" si="56"/>
        <v>0</v>
      </c>
      <c r="Q150" s="168"/>
      <c r="R150" s="182"/>
      <c r="S150" s="171"/>
      <c r="T150" s="186"/>
      <c r="U150" s="174"/>
      <c r="Y150" s="226">
        <f t="shared" si="57"/>
        <v>0</v>
      </c>
      <c r="Z150" s="226">
        <f t="shared" si="58"/>
        <v>0</v>
      </c>
      <c r="AA150" s="226">
        <f t="shared" si="59"/>
        <v>0</v>
      </c>
      <c r="AB150" s="243"/>
      <c r="AC150" s="263"/>
      <c r="AD150" s="247"/>
      <c r="AE150" s="266"/>
      <c r="AF150" s="250"/>
      <c r="AG150" s="269"/>
      <c r="AH150" s="253"/>
      <c r="AI150" s="272"/>
      <c r="AJ150" s="227">
        <f t="shared" si="60"/>
        <v>0</v>
      </c>
      <c r="AK150" s="227">
        <f t="shared" si="61"/>
        <v>0</v>
      </c>
      <c r="AL150" s="227">
        <f t="shared" si="62"/>
        <v>0</v>
      </c>
      <c r="AN150" s="327"/>
      <c r="AP150" s="330"/>
      <c r="AR150" s="333"/>
      <c r="AS150" s="202"/>
      <c r="AT150" s="336"/>
      <c r="AV150" s="341"/>
      <c r="AW150" s="151">
        <f t="shared" si="63"/>
        <v>0</v>
      </c>
      <c r="AX150" s="151">
        <f t="shared" si="64"/>
        <v>0</v>
      </c>
      <c r="AY150" s="151">
        <f t="shared" si="65"/>
        <v>0</v>
      </c>
      <c r="AZ150" s="362"/>
      <c r="BA150" s="399"/>
      <c r="BB150" s="365"/>
      <c r="BC150" s="402"/>
      <c r="BD150" s="368"/>
      <c r="BE150" s="405"/>
      <c r="BF150" s="371"/>
      <c r="BG150" s="408"/>
      <c r="BH150" s="395">
        <f t="shared" si="66"/>
        <v>0</v>
      </c>
      <c r="BI150" s="395">
        <f t="shared" si="67"/>
        <v>0</v>
      </c>
      <c r="BJ150" s="395">
        <f t="shared" si="68"/>
        <v>0</v>
      </c>
      <c r="BK150" s="78"/>
      <c r="BL150" s="450"/>
      <c r="BM150" s="78"/>
      <c r="BN150" s="450"/>
      <c r="BO150" s="78"/>
      <c r="BP150" s="450"/>
      <c r="BQ150" s="78"/>
      <c r="BR150" s="450"/>
      <c r="BS150" s="395">
        <f t="shared" si="69"/>
        <v>0</v>
      </c>
      <c r="BT150" s="395">
        <f t="shared" si="70"/>
        <v>0</v>
      </c>
      <c r="BU150" s="395">
        <f t="shared" si="71"/>
        <v>0</v>
      </c>
      <c r="BV150" s="503"/>
      <c r="BX150" s="507"/>
      <c r="BZ150" s="509"/>
      <c r="CB150" s="512"/>
      <c r="CC150" s="493"/>
      <c r="CD150" s="515"/>
      <c r="CF150" s="500">
        <f t="shared" si="72"/>
        <v>0</v>
      </c>
      <c r="CG150" s="500">
        <f t="shared" si="73"/>
        <v>0</v>
      </c>
      <c r="CH150" s="500">
        <f t="shared" si="74"/>
        <v>0</v>
      </c>
      <c r="CI150" s="555"/>
      <c r="CK150" s="557"/>
      <c r="CM150" s="560"/>
      <c r="CO150" s="563"/>
      <c r="CQ150" s="545">
        <f t="shared" si="75"/>
        <v>0</v>
      </c>
      <c r="CR150" s="545">
        <f t="shared" si="76"/>
        <v>0</v>
      </c>
      <c r="CS150" s="545">
        <f t="shared" si="77"/>
        <v>0</v>
      </c>
      <c r="CU150" s="600"/>
      <c r="CW150" s="604"/>
      <c r="CY150" s="608"/>
      <c r="DA150" s="612"/>
      <c r="DB150" s="619">
        <f t="shared" si="78"/>
        <v>0</v>
      </c>
      <c r="DC150" s="619">
        <f t="shared" si="79"/>
        <v>0</v>
      </c>
      <c r="DD150" s="619">
        <f t="shared" si="80"/>
        <v>0</v>
      </c>
    </row>
    <row r="151" spans="2:108" s="7" customFormat="1" x14ac:dyDescent="0.2">
      <c r="B151" s="33" t="s">
        <v>237</v>
      </c>
      <c r="C151" s="20" t="s">
        <v>470</v>
      </c>
      <c r="D151" s="12"/>
      <c r="F151" s="78"/>
      <c r="H151" s="78"/>
      <c r="J151" s="83"/>
      <c r="L151" s="102"/>
      <c r="N151" s="151">
        <f t="shared" si="54"/>
        <v>0</v>
      </c>
      <c r="O151" s="151">
        <f t="shared" si="55"/>
        <v>0</v>
      </c>
      <c r="P151" s="151">
        <f t="shared" si="56"/>
        <v>0</v>
      </c>
      <c r="Q151" s="168"/>
      <c r="R151" s="182"/>
      <c r="S151" s="171"/>
      <c r="T151" s="186"/>
      <c r="U151" s="174"/>
      <c r="Y151" s="226">
        <f t="shared" si="57"/>
        <v>0</v>
      </c>
      <c r="Z151" s="226">
        <f t="shared" si="58"/>
        <v>0</v>
      </c>
      <c r="AA151" s="226">
        <f t="shared" si="59"/>
        <v>0</v>
      </c>
      <c r="AB151" s="243"/>
      <c r="AC151" s="263"/>
      <c r="AD151" s="247"/>
      <c r="AE151" s="266"/>
      <c r="AF151" s="250"/>
      <c r="AG151" s="269"/>
      <c r="AH151" s="253"/>
      <c r="AI151" s="272"/>
      <c r="AJ151" s="227">
        <f t="shared" si="60"/>
        <v>0</v>
      </c>
      <c r="AK151" s="227">
        <f t="shared" si="61"/>
        <v>0</v>
      </c>
      <c r="AL151" s="227">
        <f t="shared" si="62"/>
        <v>0</v>
      </c>
      <c r="AN151" s="327"/>
      <c r="AP151" s="330"/>
      <c r="AR151" s="333"/>
      <c r="AS151" s="202"/>
      <c r="AT151" s="336"/>
      <c r="AV151" s="341"/>
      <c r="AW151" s="151">
        <f t="shared" si="63"/>
        <v>0</v>
      </c>
      <c r="AX151" s="151">
        <f t="shared" si="64"/>
        <v>0</v>
      </c>
      <c r="AY151" s="151">
        <f t="shared" si="65"/>
        <v>0</v>
      </c>
      <c r="AZ151" s="362"/>
      <c r="BA151" s="399"/>
      <c r="BB151" s="365"/>
      <c r="BC151" s="402"/>
      <c r="BD151" s="368"/>
      <c r="BE151" s="405"/>
      <c r="BF151" s="371"/>
      <c r="BG151" s="408"/>
      <c r="BH151" s="395">
        <f t="shared" si="66"/>
        <v>0</v>
      </c>
      <c r="BI151" s="395">
        <f t="shared" si="67"/>
        <v>0</v>
      </c>
      <c r="BJ151" s="395">
        <f t="shared" si="68"/>
        <v>0</v>
      </c>
      <c r="BK151" s="78"/>
      <c r="BL151" s="450"/>
      <c r="BM151" s="78"/>
      <c r="BN151" s="450"/>
      <c r="BO151" s="78"/>
      <c r="BP151" s="450"/>
      <c r="BQ151" s="78"/>
      <c r="BR151" s="450"/>
      <c r="BS151" s="395">
        <f t="shared" si="69"/>
        <v>0</v>
      </c>
      <c r="BT151" s="395">
        <f t="shared" si="70"/>
        <v>0</v>
      </c>
      <c r="BU151" s="395">
        <f t="shared" si="71"/>
        <v>0</v>
      </c>
      <c r="BV151" s="503"/>
      <c r="BX151" s="507"/>
      <c r="BZ151" s="509"/>
      <c r="CB151" s="512"/>
      <c r="CC151" s="493"/>
      <c r="CD151" s="515"/>
      <c r="CF151" s="500">
        <f t="shared" si="72"/>
        <v>0</v>
      </c>
      <c r="CG151" s="500">
        <f t="shared" si="73"/>
        <v>0</v>
      </c>
      <c r="CH151" s="500">
        <f t="shared" si="74"/>
        <v>0</v>
      </c>
      <c r="CI151" s="555"/>
      <c r="CK151" s="557"/>
      <c r="CM151" s="560"/>
      <c r="CO151" s="563"/>
      <c r="CQ151" s="545">
        <f t="shared" si="75"/>
        <v>0</v>
      </c>
      <c r="CR151" s="545">
        <f t="shared" si="76"/>
        <v>0</v>
      </c>
      <c r="CS151" s="545">
        <f t="shared" si="77"/>
        <v>0</v>
      </c>
      <c r="CU151" s="600"/>
      <c r="CW151" s="604"/>
      <c r="CY151" s="608"/>
      <c r="DA151" s="612"/>
      <c r="DB151" s="619">
        <f t="shared" si="78"/>
        <v>0</v>
      </c>
      <c r="DC151" s="619">
        <f t="shared" si="79"/>
        <v>0</v>
      </c>
      <c r="DD151" s="619">
        <f t="shared" si="80"/>
        <v>0</v>
      </c>
    </row>
    <row r="152" spans="2:108" s="7" customFormat="1" x14ac:dyDescent="0.2">
      <c r="B152" s="33" t="s">
        <v>238</v>
      </c>
      <c r="C152" s="7" t="s">
        <v>521</v>
      </c>
      <c r="D152" s="12"/>
      <c r="F152" s="78"/>
      <c r="H152" s="78"/>
      <c r="J152" s="83"/>
      <c r="L152" s="102"/>
      <c r="N152" s="151">
        <f t="shared" si="54"/>
        <v>0</v>
      </c>
      <c r="O152" s="151">
        <f t="shared" si="55"/>
        <v>0</v>
      </c>
      <c r="P152" s="151">
        <f t="shared" si="56"/>
        <v>0</v>
      </c>
      <c r="Q152" s="168"/>
      <c r="R152" s="182"/>
      <c r="S152" s="171"/>
      <c r="T152" s="186"/>
      <c r="U152" s="174"/>
      <c r="Y152" s="226">
        <f t="shared" si="57"/>
        <v>0</v>
      </c>
      <c r="Z152" s="226">
        <f t="shared" si="58"/>
        <v>0</v>
      </c>
      <c r="AA152" s="226">
        <f t="shared" si="59"/>
        <v>0</v>
      </c>
      <c r="AB152" s="243"/>
      <c r="AC152" s="263"/>
      <c r="AD152" s="247">
        <v>1</v>
      </c>
      <c r="AE152" s="266"/>
      <c r="AF152" s="250"/>
      <c r="AG152" s="269"/>
      <c r="AH152" s="253">
        <v>3</v>
      </c>
      <c r="AI152" s="272"/>
      <c r="AJ152" s="227">
        <f t="shared" si="60"/>
        <v>4</v>
      </c>
      <c r="AK152" s="227">
        <f t="shared" si="61"/>
        <v>0</v>
      </c>
      <c r="AL152" s="227">
        <f t="shared" si="62"/>
        <v>4</v>
      </c>
      <c r="AN152" s="327"/>
      <c r="AP152" s="330"/>
      <c r="AR152" s="333"/>
      <c r="AS152" s="202"/>
      <c r="AT152" s="336"/>
      <c r="AV152" s="341"/>
      <c r="AW152" s="151">
        <f t="shared" si="63"/>
        <v>0</v>
      </c>
      <c r="AX152" s="151">
        <f t="shared" si="64"/>
        <v>0</v>
      </c>
      <c r="AY152" s="151">
        <f t="shared" si="65"/>
        <v>0</v>
      </c>
      <c r="AZ152" s="362">
        <v>2</v>
      </c>
      <c r="BA152" s="399"/>
      <c r="BB152" s="365"/>
      <c r="BC152" s="402"/>
      <c r="BD152" s="368"/>
      <c r="BE152" s="405"/>
      <c r="BF152" s="371"/>
      <c r="BG152" s="408"/>
      <c r="BH152" s="395">
        <f t="shared" si="66"/>
        <v>2</v>
      </c>
      <c r="BI152" s="395">
        <f t="shared" si="67"/>
        <v>0</v>
      </c>
      <c r="BJ152" s="395">
        <f t="shared" si="68"/>
        <v>2</v>
      </c>
      <c r="BK152" s="78">
        <v>2</v>
      </c>
      <c r="BL152" s="450"/>
      <c r="BM152" s="78"/>
      <c r="BN152" s="450"/>
      <c r="BO152" s="78"/>
      <c r="BP152" s="450"/>
      <c r="BQ152" s="78"/>
      <c r="BR152" s="450"/>
      <c r="BS152" s="395">
        <f t="shared" si="69"/>
        <v>2</v>
      </c>
      <c r="BT152" s="395">
        <f t="shared" si="70"/>
        <v>0</v>
      </c>
      <c r="BU152" s="395">
        <f t="shared" si="71"/>
        <v>2</v>
      </c>
      <c r="BV152" s="503"/>
      <c r="BX152" s="507"/>
      <c r="BZ152" s="509"/>
      <c r="CB152" s="512"/>
      <c r="CC152" s="493"/>
      <c r="CD152" s="515"/>
      <c r="CF152" s="500">
        <f t="shared" si="72"/>
        <v>0</v>
      </c>
      <c r="CG152" s="500">
        <f t="shared" si="73"/>
        <v>0</v>
      </c>
      <c r="CH152" s="500">
        <f t="shared" si="74"/>
        <v>0</v>
      </c>
      <c r="CI152" s="555"/>
      <c r="CK152" s="557">
        <v>2</v>
      </c>
      <c r="CM152" s="560"/>
      <c r="CO152" s="563">
        <v>3</v>
      </c>
      <c r="CQ152" s="545">
        <f t="shared" si="75"/>
        <v>5</v>
      </c>
      <c r="CR152" s="545">
        <f t="shared" si="76"/>
        <v>0</v>
      </c>
      <c r="CS152" s="545">
        <f t="shared" si="77"/>
        <v>5</v>
      </c>
      <c r="CU152" s="600"/>
      <c r="CW152" s="604"/>
      <c r="CY152" s="608"/>
      <c r="DA152" s="612"/>
      <c r="DB152" s="619">
        <f t="shared" si="78"/>
        <v>0</v>
      </c>
      <c r="DC152" s="619">
        <f t="shared" si="79"/>
        <v>0</v>
      </c>
      <c r="DD152" s="619">
        <f t="shared" si="80"/>
        <v>0</v>
      </c>
    </row>
    <row r="153" spans="2:108" s="7" customFormat="1" x14ac:dyDescent="0.2">
      <c r="B153" s="33" t="s">
        <v>239</v>
      </c>
      <c r="C153" s="7" t="s">
        <v>522</v>
      </c>
      <c r="D153" s="12"/>
      <c r="F153" s="78"/>
      <c r="H153" s="78"/>
      <c r="J153" s="83"/>
      <c r="L153" s="102"/>
      <c r="N153" s="151">
        <f t="shared" si="54"/>
        <v>0</v>
      </c>
      <c r="O153" s="151">
        <f t="shared" si="55"/>
        <v>0</v>
      </c>
      <c r="P153" s="151">
        <f t="shared" si="56"/>
        <v>0</v>
      </c>
      <c r="Q153" s="168"/>
      <c r="R153" s="182"/>
      <c r="S153" s="171"/>
      <c r="T153" s="186"/>
      <c r="U153" s="174"/>
      <c r="Y153" s="226">
        <f t="shared" si="57"/>
        <v>0</v>
      </c>
      <c r="Z153" s="226">
        <f t="shared" si="58"/>
        <v>0</v>
      </c>
      <c r="AA153" s="226">
        <f t="shared" si="59"/>
        <v>0</v>
      </c>
      <c r="AB153" s="243"/>
      <c r="AC153" s="263"/>
      <c r="AD153" s="247"/>
      <c r="AE153" s="266"/>
      <c r="AF153" s="250"/>
      <c r="AG153" s="269"/>
      <c r="AH153" s="253"/>
      <c r="AI153" s="272"/>
      <c r="AJ153" s="227">
        <f t="shared" si="60"/>
        <v>0</v>
      </c>
      <c r="AK153" s="227">
        <f t="shared" si="61"/>
        <v>0</v>
      </c>
      <c r="AL153" s="227">
        <f t="shared" si="62"/>
        <v>0</v>
      </c>
      <c r="AN153" s="327"/>
      <c r="AP153" s="330"/>
      <c r="AR153" s="333"/>
      <c r="AS153" s="202">
        <v>2</v>
      </c>
      <c r="AT153" s="336"/>
      <c r="AV153" s="341"/>
      <c r="AW153" s="151">
        <f t="shared" si="63"/>
        <v>2</v>
      </c>
      <c r="AX153" s="151">
        <f t="shared" si="64"/>
        <v>0</v>
      </c>
      <c r="AY153" s="151">
        <f t="shared" si="65"/>
        <v>2</v>
      </c>
      <c r="AZ153" s="362">
        <v>2</v>
      </c>
      <c r="BA153" s="399"/>
      <c r="BB153" s="365"/>
      <c r="BC153" s="402"/>
      <c r="BD153" s="368"/>
      <c r="BE153" s="405"/>
      <c r="BF153" s="371"/>
      <c r="BG153" s="408"/>
      <c r="BH153" s="395">
        <f t="shared" si="66"/>
        <v>2</v>
      </c>
      <c r="BI153" s="395">
        <f t="shared" si="67"/>
        <v>0</v>
      </c>
      <c r="BJ153" s="395">
        <f t="shared" si="68"/>
        <v>2</v>
      </c>
      <c r="BK153" s="78"/>
      <c r="BL153" s="450"/>
      <c r="BM153" s="78"/>
      <c r="BN153" s="450"/>
      <c r="BO153" s="78"/>
      <c r="BP153" s="450"/>
      <c r="BQ153" s="78"/>
      <c r="BR153" s="450"/>
      <c r="BS153" s="395">
        <f t="shared" si="69"/>
        <v>0</v>
      </c>
      <c r="BT153" s="395">
        <f t="shared" si="70"/>
        <v>0</v>
      </c>
      <c r="BU153" s="395">
        <f t="shared" si="71"/>
        <v>0</v>
      </c>
      <c r="BV153" s="503"/>
      <c r="BX153" s="507"/>
      <c r="BZ153" s="509"/>
      <c r="CB153" s="512"/>
      <c r="CC153" s="493"/>
      <c r="CD153" s="515"/>
      <c r="CF153" s="500">
        <f t="shared" si="72"/>
        <v>0</v>
      </c>
      <c r="CG153" s="500">
        <f t="shared" si="73"/>
        <v>0</v>
      </c>
      <c r="CH153" s="500">
        <f t="shared" si="74"/>
        <v>0</v>
      </c>
      <c r="CI153" s="555"/>
      <c r="CK153" s="557"/>
      <c r="CM153" s="560"/>
      <c r="CO153" s="563">
        <v>3</v>
      </c>
      <c r="CQ153" s="545">
        <f t="shared" si="75"/>
        <v>3</v>
      </c>
      <c r="CR153" s="545">
        <f t="shared" si="76"/>
        <v>0</v>
      </c>
      <c r="CS153" s="545">
        <f t="shared" si="77"/>
        <v>3</v>
      </c>
      <c r="CU153" s="600"/>
      <c r="CW153" s="604"/>
      <c r="CY153" s="608"/>
      <c r="DA153" s="612"/>
      <c r="DB153" s="619">
        <f t="shared" si="78"/>
        <v>0</v>
      </c>
      <c r="DC153" s="619">
        <f t="shared" si="79"/>
        <v>0</v>
      </c>
      <c r="DD153" s="619">
        <f t="shared" si="80"/>
        <v>0</v>
      </c>
    </row>
    <row r="154" spans="2:108" s="7" customFormat="1" x14ac:dyDescent="0.2">
      <c r="B154" s="33" t="s">
        <v>241</v>
      </c>
      <c r="C154" s="7" t="s">
        <v>240</v>
      </c>
      <c r="D154" s="12"/>
      <c r="F154" s="78"/>
      <c r="H154" s="78"/>
      <c r="J154" s="83"/>
      <c r="L154" s="102"/>
      <c r="N154" s="151">
        <f t="shared" si="54"/>
        <v>0</v>
      </c>
      <c r="O154" s="151">
        <f t="shared" si="55"/>
        <v>0</v>
      </c>
      <c r="P154" s="151">
        <f t="shared" si="56"/>
        <v>0</v>
      </c>
      <c r="Q154" s="168"/>
      <c r="R154" s="182"/>
      <c r="S154" s="171">
        <v>1</v>
      </c>
      <c r="T154" s="186"/>
      <c r="U154" s="174"/>
      <c r="Y154" s="226">
        <f t="shared" si="57"/>
        <v>1</v>
      </c>
      <c r="Z154" s="226">
        <f t="shared" si="58"/>
        <v>0</v>
      </c>
      <c r="AA154" s="226">
        <f t="shared" si="59"/>
        <v>1</v>
      </c>
      <c r="AB154" s="243"/>
      <c r="AC154" s="263"/>
      <c r="AD154" s="247"/>
      <c r="AE154" s="266"/>
      <c r="AF154" s="250"/>
      <c r="AG154" s="269"/>
      <c r="AH154" s="253"/>
      <c r="AI154" s="272"/>
      <c r="AJ154" s="227">
        <f t="shared" si="60"/>
        <v>0</v>
      </c>
      <c r="AK154" s="227">
        <f t="shared" si="61"/>
        <v>0</v>
      </c>
      <c r="AL154" s="227">
        <f t="shared" si="62"/>
        <v>0</v>
      </c>
      <c r="AN154" s="327"/>
      <c r="AP154" s="330"/>
      <c r="AR154" s="333"/>
      <c r="AS154" s="202"/>
      <c r="AT154" s="336"/>
      <c r="AV154" s="341"/>
      <c r="AW154" s="151">
        <f t="shared" si="63"/>
        <v>0</v>
      </c>
      <c r="AX154" s="151">
        <f t="shared" si="64"/>
        <v>0</v>
      </c>
      <c r="AY154" s="151">
        <f t="shared" si="65"/>
        <v>0</v>
      </c>
      <c r="AZ154" s="362"/>
      <c r="BA154" s="399"/>
      <c r="BB154" s="365"/>
      <c r="BC154" s="402"/>
      <c r="BD154" s="368"/>
      <c r="BE154" s="405"/>
      <c r="BF154" s="371"/>
      <c r="BG154" s="408"/>
      <c r="BH154" s="395">
        <f t="shared" si="66"/>
        <v>0</v>
      </c>
      <c r="BI154" s="395">
        <f t="shared" si="67"/>
        <v>0</v>
      </c>
      <c r="BJ154" s="395">
        <f t="shared" si="68"/>
        <v>0</v>
      </c>
      <c r="BK154" s="78"/>
      <c r="BL154" s="450"/>
      <c r="BM154" s="78"/>
      <c r="BN154" s="450"/>
      <c r="BO154" s="78"/>
      <c r="BP154" s="450"/>
      <c r="BQ154" s="78"/>
      <c r="BR154" s="450"/>
      <c r="BS154" s="395">
        <f t="shared" si="69"/>
        <v>0</v>
      </c>
      <c r="BT154" s="395">
        <f t="shared" si="70"/>
        <v>0</v>
      </c>
      <c r="BU154" s="395">
        <f t="shared" si="71"/>
        <v>0</v>
      </c>
      <c r="BV154" s="503"/>
      <c r="BX154" s="507"/>
      <c r="BZ154" s="509"/>
      <c r="CB154" s="512"/>
      <c r="CC154" s="493"/>
      <c r="CD154" s="515"/>
      <c r="CF154" s="500">
        <f t="shared" si="72"/>
        <v>0</v>
      </c>
      <c r="CG154" s="500">
        <f t="shared" si="73"/>
        <v>0</v>
      </c>
      <c r="CH154" s="500">
        <f t="shared" si="74"/>
        <v>0</v>
      </c>
      <c r="CI154" s="555"/>
      <c r="CK154" s="557"/>
      <c r="CM154" s="560"/>
      <c r="CO154" s="563"/>
      <c r="CQ154" s="545">
        <f t="shared" si="75"/>
        <v>0</v>
      </c>
      <c r="CR154" s="545">
        <f t="shared" si="76"/>
        <v>0</v>
      </c>
      <c r="CS154" s="545">
        <f t="shared" si="77"/>
        <v>0</v>
      </c>
      <c r="CU154" s="600"/>
      <c r="CW154" s="604"/>
      <c r="CY154" s="608"/>
      <c r="DA154" s="612"/>
      <c r="DB154" s="619">
        <f t="shared" si="78"/>
        <v>0</v>
      </c>
      <c r="DC154" s="619">
        <f t="shared" si="79"/>
        <v>0</v>
      </c>
      <c r="DD154" s="619">
        <f t="shared" si="80"/>
        <v>0</v>
      </c>
    </row>
    <row r="155" spans="2:108" s="7" customFormat="1" x14ac:dyDescent="0.2">
      <c r="B155" s="33" t="s">
        <v>243</v>
      </c>
      <c r="C155" s="7" t="s">
        <v>242</v>
      </c>
      <c r="D155" s="12"/>
      <c r="F155" s="78"/>
      <c r="H155" s="78"/>
      <c r="J155" s="83"/>
      <c r="L155" s="102"/>
      <c r="N155" s="151">
        <f t="shared" si="54"/>
        <v>0</v>
      </c>
      <c r="O155" s="151">
        <f t="shared" si="55"/>
        <v>0</v>
      </c>
      <c r="P155" s="151">
        <f t="shared" si="56"/>
        <v>0</v>
      </c>
      <c r="Q155" s="168"/>
      <c r="R155" s="182"/>
      <c r="S155" s="171"/>
      <c r="T155" s="186"/>
      <c r="U155" s="174"/>
      <c r="Y155" s="226">
        <f t="shared" si="57"/>
        <v>0</v>
      </c>
      <c r="Z155" s="226">
        <f t="shared" si="58"/>
        <v>0</v>
      </c>
      <c r="AA155" s="226">
        <f t="shared" si="59"/>
        <v>0</v>
      </c>
      <c r="AB155" s="243"/>
      <c r="AC155" s="263"/>
      <c r="AD155" s="247"/>
      <c r="AE155" s="266"/>
      <c r="AF155" s="250"/>
      <c r="AG155" s="269"/>
      <c r="AH155" s="253"/>
      <c r="AI155" s="272"/>
      <c r="AJ155" s="227">
        <f t="shared" si="60"/>
        <v>0</v>
      </c>
      <c r="AK155" s="227">
        <f t="shared" si="61"/>
        <v>0</v>
      </c>
      <c r="AL155" s="227">
        <f t="shared" si="62"/>
        <v>0</v>
      </c>
      <c r="AN155" s="327"/>
      <c r="AP155" s="330"/>
      <c r="AR155" s="333"/>
      <c r="AS155" s="202"/>
      <c r="AT155" s="336"/>
      <c r="AV155" s="341"/>
      <c r="AW155" s="151">
        <f t="shared" si="63"/>
        <v>0</v>
      </c>
      <c r="AX155" s="151">
        <f t="shared" si="64"/>
        <v>0</v>
      </c>
      <c r="AY155" s="151">
        <f t="shared" si="65"/>
        <v>0</v>
      </c>
      <c r="AZ155" s="362"/>
      <c r="BA155" s="399"/>
      <c r="BB155" s="365"/>
      <c r="BC155" s="402"/>
      <c r="BD155" s="368"/>
      <c r="BE155" s="405"/>
      <c r="BF155" s="371"/>
      <c r="BG155" s="408"/>
      <c r="BH155" s="395">
        <f t="shared" si="66"/>
        <v>0</v>
      </c>
      <c r="BI155" s="395">
        <f t="shared" si="67"/>
        <v>0</v>
      </c>
      <c r="BJ155" s="395">
        <f t="shared" si="68"/>
        <v>0</v>
      </c>
      <c r="BK155" s="78"/>
      <c r="BL155" s="450"/>
      <c r="BM155" s="78"/>
      <c r="BN155" s="450"/>
      <c r="BO155" s="78"/>
      <c r="BP155" s="450"/>
      <c r="BQ155" s="78"/>
      <c r="BR155" s="450"/>
      <c r="BS155" s="395">
        <f t="shared" si="69"/>
        <v>0</v>
      </c>
      <c r="BT155" s="395">
        <f t="shared" si="70"/>
        <v>0</v>
      </c>
      <c r="BU155" s="395">
        <f t="shared" si="71"/>
        <v>0</v>
      </c>
      <c r="BV155" s="503"/>
      <c r="BX155" s="506"/>
      <c r="BZ155" s="509"/>
      <c r="CB155" s="512"/>
      <c r="CC155" s="493"/>
      <c r="CD155" s="515"/>
      <c r="CF155" s="500">
        <f t="shared" si="72"/>
        <v>0</v>
      </c>
      <c r="CG155" s="500">
        <f t="shared" si="73"/>
        <v>0</v>
      </c>
      <c r="CH155" s="500">
        <f t="shared" si="74"/>
        <v>0</v>
      </c>
      <c r="CI155" s="554"/>
      <c r="CK155" s="557"/>
      <c r="CM155" s="560"/>
      <c r="CO155" s="563"/>
      <c r="CQ155" s="545">
        <f t="shared" si="75"/>
        <v>0</v>
      </c>
      <c r="CR155" s="545">
        <f t="shared" si="76"/>
        <v>0</v>
      </c>
      <c r="CS155" s="545">
        <f t="shared" si="77"/>
        <v>0</v>
      </c>
      <c r="CU155" s="600"/>
      <c r="CW155" s="604"/>
      <c r="CY155" s="608"/>
      <c r="DA155" s="612"/>
      <c r="DB155" s="619">
        <f t="shared" si="78"/>
        <v>0</v>
      </c>
      <c r="DC155" s="619">
        <f t="shared" si="79"/>
        <v>0</v>
      </c>
      <c r="DD155" s="619">
        <f t="shared" si="80"/>
        <v>0</v>
      </c>
    </row>
    <row r="156" spans="2:108" s="7" customFormat="1" x14ac:dyDescent="0.2">
      <c r="B156" s="33" t="s">
        <v>245</v>
      </c>
      <c r="C156" s="7" t="s">
        <v>244</v>
      </c>
      <c r="D156" s="12"/>
      <c r="F156" s="78"/>
      <c r="H156" s="78"/>
      <c r="J156" s="83">
        <v>1</v>
      </c>
      <c r="L156" s="102"/>
      <c r="N156" s="151">
        <f t="shared" si="54"/>
        <v>1</v>
      </c>
      <c r="O156" s="151">
        <f t="shared" si="55"/>
        <v>0</v>
      </c>
      <c r="P156" s="151">
        <f t="shared" si="56"/>
        <v>1</v>
      </c>
      <c r="Q156" s="168"/>
      <c r="R156" s="182">
        <v>1</v>
      </c>
      <c r="S156" s="171"/>
      <c r="T156" s="186">
        <v>1</v>
      </c>
      <c r="U156" s="174"/>
      <c r="Y156" s="226">
        <f t="shared" si="57"/>
        <v>0</v>
      </c>
      <c r="Z156" s="226">
        <f t="shared" si="58"/>
        <v>2</v>
      </c>
      <c r="AA156" s="226">
        <f t="shared" si="59"/>
        <v>2</v>
      </c>
      <c r="AB156" s="243"/>
      <c r="AC156" s="263">
        <v>1</v>
      </c>
      <c r="AD156" s="247"/>
      <c r="AE156" s="266">
        <v>1</v>
      </c>
      <c r="AF156" s="250"/>
      <c r="AG156" s="269">
        <v>1</v>
      </c>
      <c r="AH156" s="253"/>
      <c r="AI156" s="272">
        <v>1</v>
      </c>
      <c r="AJ156" s="227">
        <f t="shared" si="60"/>
        <v>0</v>
      </c>
      <c r="AK156" s="227">
        <f t="shared" si="61"/>
        <v>4</v>
      </c>
      <c r="AL156" s="227">
        <f t="shared" si="62"/>
        <v>4</v>
      </c>
      <c r="AN156" s="327">
        <v>1</v>
      </c>
      <c r="AP156" s="330">
        <v>1</v>
      </c>
      <c r="AQ156" s="7">
        <v>1</v>
      </c>
      <c r="AR156" s="333">
        <v>1</v>
      </c>
      <c r="AS156" s="202"/>
      <c r="AT156" s="336">
        <v>1</v>
      </c>
      <c r="AV156" s="341">
        <v>1</v>
      </c>
      <c r="AW156" s="151">
        <f t="shared" si="63"/>
        <v>1</v>
      </c>
      <c r="AX156" s="151">
        <f t="shared" si="64"/>
        <v>5</v>
      </c>
      <c r="AY156" s="151">
        <f t="shared" si="65"/>
        <v>6</v>
      </c>
      <c r="AZ156" s="362"/>
      <c r="BA156" s="399">
        <v>1</v>
      </c>
      <c r="BB156" s="365"/>
      <c r="BC156" s="402">
        <v>1</v>
      </c>
      <c r="BD156" s="368"/>
      <c r="BE156" s="405">
        <v>1</v>
      </c>
      <c r="BF156" s="371"/>
      <c r="BG156" s="408">
        <v>1</v>
      </c>
      <c r="BH156" s="395">
        <f t="shared" si="66"/>
        <v>0</v>
      </c>
      <c r="BI156" s="395">
        <f t="shared" si="67"/>
        <v>4</v>
      </c>
      <c r="BJ156" s="395">
        <f t="shared" si="68"/>
        <v>4</v>
      </c>
      <c r="BK156" s="78"/>
      <c r="BL156" s="450">
        <v>1</v>
      </c>
      <c r="BM156" s="78"/>
      <c r="BN156" s="450">
        <v>1</v>
      </c>
      <c r="BO156" s="78"/>
      <c r="BP156" s="450">
        <v>1</v>
      </c>
      <c r="BQ156" s="78"/>
      <c r="BR156" s="450">
        <v>1</v>
      </c>
      <c r="BS156" s="395">
        <f t="shared" si="69"/>
        <v>0</v>
      </c>
      <c r="BT156" s="395">
        <f t="shared" si="70"/>
        <v>4</v>
      </c>
      <c r="BU156" s="395">
        <f t="shared" si="71"/>
        <v>4</v>
      </c>
      <c r="BV156" s="503"/>
      <c r="BX156" s="506"/>
      <c r="BZ156" s="509"/>
      <c r="CB156" s="512">
        <v>3</v>
      </c>
      <c r="CC156" s="493"/>
      <c r="CD156" s="515"/>
      <c r="CF156" s="500">
        <f t="shared" si="72"/>
        <v>3</v>
      </c>
      <c r="CG156" s="500">
        <f t="shared" si="73"/>
        <v>0</v>
      </c>
      <c r="CH156" s="500">
        <f t="shared" si="74"/>
        <v>3</v>
      </c>
      <c r="CI156" s="554"/>
      <c r="CK156" s="557"/>
      <c r="CM156" s="560"/>
      <c r="CO156" s="563"/>
      <c r="CQ156" s="545">
        <f t="shared" si="75"/>
        <v>0</v>
      </c>
      <c r="CR156" s="545">
        <f t="shared" si="76"/>
        <v>0</v>
      </c>
      <c r="CS156" s="545">
        <f t="shared" si="77"/>
        <v>0</v>
      </c>
      <c r="CU156" s="600">
        <v>1</v>
      </c>
      <c r="CW156" s="604">
        <v>1</v>
      </c>
      <c r="CY156" s="608">
        <v>1</v>
      </c>
      <c r="DA156" s="612">
        <v>1</v>
      </c>
      <c r="DB156" s="619">
        <f t="shared" si="78"/>
        <v>0</v>
      </c>
      <c r="DC156" s="619">
        <f t="shared" si="79"/>
        <v>4</v>
      </c>
      <c r="DD156" s="619">
        <f t="shared" si="80"/>
        <v>4</v>
      </c>
    </row>
    <row r="157" spans="2:108" s="7" customFormat="1" x14ac:dyDescent="0.2">
      <c r="B157" s="33" t="s">
        <v>246</v>
      </c>
      <c r="C157" s="29" t="s">
        <v>481</v>
      </c>
      <c r="D157" s="12"/>
      <c r="F157" s="78"/>
      <c r="H157" s="78"/>
      <c r="J157" s="83"/>
      <c r="L157" s="102"/>
      <c r="N157" s="151">
        <f t="shared" si="54"/>
        <v>0</v>
      </c>
      <c r="O157" s="151">
        <f t="shared" si="55"/>
        <v>0</v>
      </c>
      <c r="P157" s="151">
        <f t="shared" si="56"/>
        <v>0</v>
      </c>
      <c r="Q157" s="168"/>
      <c r="R157" s="182">
        <v>1</v>
      </c>
      <c r="S157" s="171"/>
      <c r="T157" s="186">
        <v>1</v>
      </c>
      <c r="U157" s="174">
        <v>1</v>
      </c>
      <c r="Y157" s="226">
        <f t="shared" si="57"/>
        <v>1</v>
      </c>
      <c r="Z157" s="226">
        <f t="shared" si="58"/>
        <v>2</v>
      </c>
      <c r="AA157" s="226">
        <f t="shared" si="59"/>
        <v>3</v>
      </c>
      <c r="AB157" s="243"/>
      <c r="AC157" s="263">
        <v>1</v>
      </c>
      <c r="AD157" s="247"/>
      <c r="AE157" s="266">
        <v>1</v>
      </c>
      <c r="AF157" s="250"/>
      <c r="AG157" s="269">
        <v>1</v>
      </c>
      <c r="AH157" s="253"/>
      <c r="AI157" s="272">
        <v>1</v>
      </c>
      <c r="AJ157" s="227">
        <f t="shared" si="60"/>
        <v>0</v>
      </c>
      <c r="AK157" s="227">
        <f t="shared" si="61"/>
        <v>4</v>
      </c>
      <c r="AL157" s="227">
        <f t="shared" si="62"/>
        <v>4</v>
      </c>
      <c r="AN157" s="327">
        <v>1</v>
      </c>
      <c r="AP157" s="330">
        <v>1</v>
      </c>
      <c r="AR157" s="333">
        <v>1</v>
      </c>
      <c r="AS157" s="202"/>
      <c r="AT157" s="336">
        <v>1</v>
      </c>
      <c r="AU157" s="7">
        <v>1</v>
      </c>
      <c r="AV157" s="341">
        <v>1</v>
      </c>
      <c r="AW157" s="151">
        <f t="shared" si="63"/>
        <v>1</v>
      </c>
      <c r="AX157" s="151">
        <f t="shared" si="64"/>
        <v>5</v>
      </c>
      <c r="AY157" s="151">
        <f t="shared" si="65"/>
        <v>6</v>
      </c>
      <c r="AZ157" s="362"/>
      <c r="BA157" s="399">
        <v>1</v>
      </c>
      <c r="BB157" s="365"/>
      <c r="BC157" s="402">
        <v>1</v>
      </c>
      <c r="BD157" s="368"/>
      <c r="BE157" s="405">
        <v>1</v>
      </c>
      <c r="BF157" s="371"/>
      <c r="BG157" s="408">
        <v>1</v>
      </c>
      <c r="BH157" s="395">
        <f t="shared" si="66"/>
        <v>0</v>
      </c>
      <c r="BI157" s="395">
        <f t="shared" si="67"/>
        <v>4</v>
      </c>
      <c r="BJ157" s="395">
        <f t="shared" si="68"/>
        <v>4</v>
      </c>
      <c r="BK157" s="78"/>
      <c r="BL157" s="450">
        <v>1</v>
      </c>
      <c r="BM157" s="78"/>
      <c r="BN157" s="450">
        <v>1</v>
      </c>
      <c r="BO157" s="78"/>
      <c r="BP157" s="450">
        <v>1</v>
      </c>
      <c r="BQ157" s="78"/>
      <c r="BR157" s="450">
        <v>1</v>
      </c>
      <c r="BS157" s="395">
        <f t="shared" si="69"/>
        <v>0</v>
      </c>
      <c r="BT157" s="395">
        <f t="shared" si="70"/>
        <v>4</v>
      </c>
      <c r="BU157" s="395">
        <f t="shared" si="71"/>
        <v>4</v>
      </c>
      <c r="BV157" s="503"/>
      <c r="BX157" s="506"/>
      <c r="BZ157" s="509"/>
      <c r="CB157" s="512"/>
      <c r="CC157" s="493"/>
      <c r="CD157" s="515"/>
      <c r="CF157" s="500">
        <f t="shared" si="72"/>
        <v>0</v>
      </c>
      <c r="CG157" s="500">
        <f t="shared" si="73"/>
        <v>0</v>
      </c>
      <c r="CH157" s="500">
        <f t="shared" si="74"/>
        <v>0</v>
      </c>
      <c r="CI157" s="554"/>
      <c r="CK157" s="557"/>
      <c r="CM157" s="560"/>
      <c r="CO157" s="563"/>
      <c r="CQ157" s="545">
        <f t="shared" si="75"/>
        <v>0</v>
      </c>
      <c r="CR157" s="545">
        <f t="shared" si="76"/>
        <v>0</v>
      </c>
      <c r="CS157" s="545">
        <f t="shared" si="77"/>
        <v>0</v>
      </c>
      <c r="CU157" s="600">
        <v>1</v>
      </c>
      <c r="CW157" s="604">
        <v>1</v>
      </c>
      <c r="CY157" s="608">
        <v>1</v>
      </c>
      <c r="DA157" s="612">
        <v>1</v>
      </c>
      <c r="DB157" s="619">
        <f t="shared" si="78"/>
        <v>0</v>
      </c>
      <c r="DC157" s="619">
        <f t="shared" si="79"/>
        <v>4</v>
      </c>
      <c r="DD157" s="619">
        <f t="shared" si="80"/>
        <v>4</v>
      </c>
    </row>
    <row r="158" spans="2:108" s="7" customFormat="1" x14ac:dyDescent="0.2">
      <c r="B158" s="33" t="s">
        <v>248</v>
      </c>
      <c r="C158" s="7" t="s">
        <v>515</v>
      </c>
      <c r="D158" s="12"/>
      <c r="F158" s="78"/>
      <c r="H158" s="78"/>
      <c r="J158" s="83"/>
      <c r="L158" s="102"/>
      <c r="N158" s="151">
        <f t="shared" si="54"/>
        <v>0</v>
      </c>
      <c r="O158" s="151">
        <f t="shared" si="55"/>
        <v>0</v>
      </c>
      <c r="P158" s="151">
        <f t="shared" si="56"/>
        <v>0</v>
      </c>
      <c r="Q158" s="168"/>
      <c r="R158" s="182">
        <v>20</v>
      </c>
      <c r="S158" s="171"/>
      <c r="T158" s="186">
        <v>20</v>
      </c>
      <c r="U158" s="174"/>
      <c r="Y158" s="226">
        <f t="shared" si="57"/>
        <v>0</v>
      </c>
      <c r="Z158" s="226">
        <f t="shared" si="58"/>
        <v>40</v>
      </c>
      <c r="AA158" s="226">
        <f t="shared" si="59"/>
        <v>40</v>
      </c>
      <c r="AB158" s="243"/>
      <c r="AC158" s="263">
        <v>20</v>
      </c>
      <c r="AD158" s="247"/>
      <c r="AE158" s="266">
        <v>20</v>
      </c>
      <c r="AF158" s="250"/>
      <c r="AG158" s="269">
        <v>20</v>
      </c>
      <c r="AH158" s="253"/>
      <c r="AI158" s="272">
        <v>20</v>
      </c>
      <c r="AJ158" s="227">
        <f t="shared" si="60"/>
        <v>0</v>
      </c>
      <c r="AK158" s="227">
        <f t="shared" si="61"/>
        <v>80</v>
      </c>
      <c r="AL158" s="227">
        <f t="shared" si="62"/>
        <v>80</v>
      </c>
      <c r="AM158" s="7">
        <v>5</v>
      </c>
      <c r="AN158" s="327">
        <v>20</v>
      </c>
      <c r="AP158" s="330">
        <v>20</v>
      </c>
      <c r="AQ158" s="7">
        <v>5</v>
      </c>
      <c r="AR158" s="333">
        <v>20</v>
      </c>
      <c r="AS158" s="202"/>
      <c r="AT158" s="336">
        <v>20</v>
      </c>
      <c r="AV158" s="341">
        <v>20</v>
      </c>
      <c r="AW158" s="151">
        <f t="shared" si="63"/>
        <v>10</v>
      </c>
      <c r="AX158" s="151">
        <f t="shared" si="64"/>
        <v>100</v>
      </c>
      <c r="AY158" s="151">
        <f t="shared" si="65"/>
        <v>110</v>
      </c>
      <c r="AZ158" s="362"/>
      <c r="BA158" s="399">
        <v>20</v>
      </c>
      <c r="BB158" s="365">
        <v>4</v>
      </c>
      <c r="BC158" s="402">
        <v>20</v>
      </c>
      <c r="BD158" s="368"/>
      <c r="BE158" s="405">
        <v>20</v>
      </c>
      <c r="BF158" s="371">
        <v>1</v>
      </c>
      <c r="BG158" s="408">
        <v>20</v>
      </c>
      <c r="BH158" s="395">
        <f t="shared" si="66"/>
        <v>5</v>
      </c>
      <c r="BI158" s="395">
        <f t="shared" si="67"/>
        <v>80</v>
      </c>
      <c r="BJ158" s="395">
        <f t="shared" si="68"/>
        <v>85</v>
      </c>
      <c r="BK158" s="78">
        <v>3</v>
      </c>
      <c r="BL158" s="450">
        <v>20</v>
      </c>
      <c r="BM158" s="78"/>
      <c r="BN158" s="450">
        <v>20</v>
      </c>
      <c r="BO158" s="78">
        <v>2</v>
      </c>
      <c r="BP158" s="450">
        <v>20</v>
      </c>
      <c r="BQ158" s="78"/>
      <c r="BR158" s="450">
        <v>20</v>
      </c>
      <c r="BS158" s="395">
        <f t="shared" si="69"/>
        <v>5</v>
      </c>
      <c r="BT158" s="395">
        <f t="shared" si="70"/>
        <v>80</v>
      </c>
      <c r="BU158" s="395">
        <f t="shared" si="71"/>
        <v>85</v>
      </c>
      <c r="BV158" s="503"/>
      <c r="BX158" s="506"/>
      <c r="BZ158" s="509"/>
      <c r="CB158" s="512"/>
      <c r="CC158" s="493"/>
      <c r="CD158" s="515"/>
      <c r="CF158" s="500">
        <f t="shared" si="72"/>
        <v>0</v>
      </c>
      <c r="CG158" s="500">
        <f t="shared" si="73"/>
        <v>0</v>
      </c>
      <c r="CH158" s="500">
        <f t="shared" si="74"/>
        <v>0</v>
      </c>
      <c r="CI158" s="554"/>
      <c r="CK158" s="557"/>
      <c r="CM158" s="560"/>
      <c r="CO158" s="563"/>
      <c r="CQ158" s="545">
        <f t="shared" si="75"/>
        <v>0</v>
      </c>
      <c r="CR158" s="545">
        <f t="shared" si="76"/>
        <v>0</v>
      </c>
      <c r="CS158" s="545">
        <f t="shared" si="77"/>
        <v>0</v>
      </c>
      <c r="CU158" s="600">
        <v>20</v>
      </c>
      <c r="CW158" s="604">
        <v>20</v>
      </c>
      <c r="CY158" s="608">
        <v>20</v>
      </c>
      <c r="DA158" s="612">
        <v>20</v>
      </c>
      <c r="DB158" s="619">
        <f t="shared" si="78"/>
        <v>0</v>
      </c>
      <c r="DC158" s="619">
        <f t="shared" si="79"/>
        <v>80</v>
      </c>
      <c r="DD158" s="619">
        <f t="shared" si="80"/>
        <v>80</v>
      </c>
    </row>
    <row r="159" spans="2:108" s="7" customFormat="1" x14ac:dyDescent="0.2">
      <c r="B159" s="33" t="s">
        <v>250</v>
      </c>
      <c r="C159" s="7" t="s">
        <v>247</v>
      </c>
      <c r="D159" s="12"/>
      <c r="F159" s="78"/>
      <c r="H159" s="78"/>
      <c r="J159" s="83">
        <v>2</v>
      </c>
      <c r="L159" s="102">
        <v>3</v>
      </c>
      <c r="N159" s="151">
        <f t="shared" si="54"/>
        <v>5</v>
      </c>
      <c r="O159" s="151">
        <f t="shared" si="55"/>
        <v>0</v>
      </c>
      <c r="P159" s="151">
        <f t="shared" si="56"/>
        <v>5</v>
      </c>
      <c r="Q159" s="168">
        <v>1</v>
      </c>
      <c r="R159" s="182">
        <v>5</v>
      </c>
      <c r="S159" s="171"/>
      <c r="T159" s="186">
        <v>5</v>
      </c>
      <c r="U159" s="174"/>
      <c r="Y159" s="226">
        <f t="shared" si="57"/>
        <v>1</v>
      </c>
      <c r="Z159" s="226">
        <f t="shared" si="58"/>
        <v>10</v>
      </c>
      <c r="AA159" s="226">
        <f t="shared" si="59"/>
        <v>11</v>
      </c>
      <c r="AB159" s="243"/>
      <c r="AC159" s="263">
        <v>5</v>
      </c>
      <c r="AD159" s="247"/>
      <c r="AE159" s="266">
        <v>5</v>
      </c>
      <c r="AF159" s="250"/>
      <c r="AG159" s="269">
        <v>5</v>
      </c>
      <c r="AH159" s="253">
        <v>1</v>
      </c>
      <c r="AI159" s="272">
        <v>5</v>
      </c>
      <c r="AJ159" s="227">
        <f t="shared" si="60"/>
        <v>1</v>
      </c>
      <c r="AK159" s="227">
        <f t="shared" si="61"/>
        <v>20</v>
      </c>
      <c r="AL159" s="227">
        <f t="shared" si="62"/>
        <v>21</v>
      </c>
      <c r="AN159" s="327">
        <v>5</v>
      </c>
      <c r="AO159" s="7">
        <v>5</v>
      </c>
      <c r="AP159" s="330">
        <v>5</v>
      </c>
      <c r="AQ159" s="7">
        <v>3</v>
      </c>
      <c r="AR159" s="333">
        <v>5</v>
      </c>
      <c r="AS159" s="202"/>
      <c r="AT159" s="336">
        <v>5</v>
      </c>
      <c r="AV159" s="341">
        <v>5</v>
      </c>
      <c r="AW159" s="151">
        <f t="shared" si="63"/>
        <v>8</v>
      </c>
      <c r="AX159" s="151">
        <f t="shared" si="64"/>
        <v>25</v>
      </c>
      <c r="AY159" s="151">
        <f t="shared" si="65"/>
        <v>33</v>
      </c>
      <c r="AZ159" s="362"/>
      <c r="BA159" s="399">
        <v>5</v>
      </c>
      <c r="BB159" s="365">
        <v>5</v>
      </c>
      <c r="BC159" s="402">
        <v>5</v>
      </c>
      <c r="BD159" s="368"/>
      <c r="BE159" s="405">
        <v>5</v>
      </c>
      <c r="BF159" s="371">
        <v>2</v>
      </c>
      <c r="BG159" s="408">
        <v>5</v>
      </c>
      <c r="BH159" s="395">
        <f t="shared" si="66"/>
        <v>7</v>
      </c>
      <c r="BI159" s="395">
        <f t="shared" si="67"/>
        <v>20</v>
      </c>
      <c r="BJ159" s="395">
        <f t="shared" si="68"/>
        <v>27</v>
      </c>
      <c r="BK159" s="78"/>
      <c r="BL159" s="450">
        <v>5</v>
      </c>
      <c r="BM159" s="78"/>
      <c r="BN159" s="450">
        <v>5</v>
      </c>
      <c r="BO159" s="78"/>
      <c r="BP159" s="450">
        <v>5</v>
      </c>
      <c r="BQ159" s="78"/>
      <c r="BR159" s="450">
        <v>5</v>
      </c>
      <c r="BS159" s="395">
        <f t="shared" si="69"/>
        <v>0</v>
      </c>
      <c r="BT159" s="395">
        <f t="shared" si="70"/>
        <v>20</v>
      </c>
      <c r="BU159" s="395">
        <f t="shared" si="71"/>
        <v>20</v>
      </c>
      <c r="BV159" s="503"/>
      <c r="BX159" s="506"/>
      <c r="BZ159" s="509"/>
      <c r="CB159" s="512"/>
      <c r="CC159" s="493"/>
      <c r="CD159" s="515"/>
      <c r="CF159" s="500">
        <f t="shared" si="72"/>
        <v>0</v>
      </c>
      <c r="CG159" s="500">
        <f t="shared" si="73"/>
        <v>0</v>
      </c>
      <c r="CH159" s="500">
        <f t="shared" si="74"/>
        <v>0</v>
      </c>
      <c r="CI159" s="554"/>
      <c r="CK159" s="557"/>
      <c r="CM159" s="560"/>
      <c r="CO159" s="563"/>
      <c r="CQ159" s="545">
        <f t="shared" si="75"/>
        <v>0</v>
      </c>
      <c r="CR159" s="545">
        <f t="shared" si="76"/>
        <v>0</v>
      </c>
      <c r="CS159" s="545">
        <f t="shared" si="77"/>
        <v>0</v>
      </c>
      <c r="CU159" s="600">
        <v>5</v>
      </c>
      <c r="CW159" s="604">
        <v>5</v>
      </c>
      <c r="CY159" s="608">
        <v>5</v>
      </c>
      <c r="DA159" s="612">
        <v>5</v>
      </c>
      <c r="DB159" s="619">
        <f t="shared" si="78"/>
        <v>0</v>
      </c>
      <c r="DC159" s="619">
        <f t="shared" si="79"/>
        <v>20</v>
      </c>
      <c r="DD159" s="619">
        <f t="shared" si="80"/>
        <v>20</v>
      </c>
    </row>
    <row r="160" spans="2:108" s="7" customFormat="1" x14ac:dyDescent="0.2">
      <c r="B160" s="33" t="s">
        <v>252</v>
      </c>
      <c r="C160" s="7" t="s">
        <v>249</v>
      </c>
      <c r="D160" s="12"/>
      <c r="F160" s="78"/>
      <c r="H160" s="78"/>
      <c r="J160" s="83"/>
      <c r="L160" s="102"/>
      <c r="N160" s="151">
        <f t="shared" si="54"/>
        <v>0</v>
      </c>
      <c r="O160" s="151">
        <f t="shared" si="55"/>
        <v>0</v>
      </c>
      <c r="P160" s="151">
        <f t="shared" si="56"/>
        <v>0</v>
      </c>
      <c r="Q160" s="168"/>
      <c r="R160" s="182">
        <v>5</v>
      </c>
      <c r="S160" s="171"/>
      <c r="T160" s="186">
        <v>5</v>
      </c>
      <c r="U160" s="174"/>
      <c r="Y160" s="226">
        <f t="shared" si="57"/>
        <v>0</v>
      </c>
      <c r="Z160" s="226">
        <f t="shared" si="58"/>
        <v>10</v>
      </c>
      <c r="AA160" s="226">
        <f t="shared" si="59"/>
        <v>10</v>
      </c>
      <c r="AB160" s="243"/>
      <c r="AC160" s="263">
        <v>5</v>
      </c>
      <c r="AD160" s="247"/>
      <c r="AE160" s="266">
        <v>5</v>
      </c>
      <c r="AF160" s="250"/>
      <c r="AG160" s="269">
        <v>5</v>
      </c>
      <c r="AH160" s="253"/>
      <c r="AI160" s="272">
        <v>5</v>
      </c>
      <c r="AJ160" s="227">
        <f t="shared" si="60"/>
        <v>0</v>
      </c>
      <c r="AK160" s="227">
        <f t="shared" si="61"/>
        <v>20</v>
      </c>
      <c r="AL160" s="227">
        <f t="shared" si="62"/>
        <v>20</v>
      </c>
      <c r="AN160" s="327">
        <v>5</v>
      </c>
      <c r="AO160" s="7">
        <v>5</v>
      </c>
      <c r="AP160" s="330">
        <v>5</v>
      </c>
      <c r="AQ160" s="7">
        <v>10</v>
      </c>
      <c r="AR160" s="333">
        <v>5</v>
      </c>
      <c r="AS160" s="202"/>
      <c r="AT160" s="336">
        <v>5</v>
      </c>
      <c r="AV160" s="341">
        <v>5</v>
      </c>
      <c r="AW160" s="151">
        <f t="shared" si="63"/>
        <v>15</v>
      </c>
      <c r="AX160" s="151">
        <f t="shared" si="64"/>
        <v>25</v>
      </c>
      <c r="AY160" s="151">
        <f t="shared" si="65"/>
        <v>40</v>
      </c>
      <c r="AZ160" s="362"/>
      <c r="BA160" s="399">
        <v>5</v>
      </c>
      <c r="BB160" s="365"/>
      <c r="BC160" s="402">
        <v>5</v>
      </c>
      <c r="BD160" s="368"/>
      <c r="BE160" s="405">
        <v>5</v>
      </c>
      <c r="BF160" s="371"/>
      <c r="BG160" s="408">
        <v>5</v>
      </c>
      <c r="BH160" s="395">
        <f t="shared" si="66"/>
        <v>0</v>
      </c>
      <c r="BI160" s="395">
        <f t="shared" si="67"/>
        <v>20</v>
      </c>
      <c r="BJ160" s="395">
        <f t="shared" si="68"/>
        <v>20</v>
      </c>
      <c r="BK160" s="78"/>
      <c r="BL160" s="450">
        <v>5</v>
      </c>
      <c r="BM160" s="78"/>
      <c r="BN160" s="450">
        <v>5</v>
      </c>
      <c r="BO160" s="78"/>
      <c r="BP160" s="450">
        <v>5</v>
      </c>
      <c r="BQ160" s="78"/>
      <c r="BR160" s="450">
        <v>5</v>
      </c>
      <c r="BS160" s="395">
        <f t="shared" si="69"/>
        <v>0</v>
      </c>
      <c r="BT160" s="395">
        <f t="shared" si="70"/>
        <v>20</v>
      </c>
      <c r="BU160" s="395">
        <f t="shared" si="71"/>
        <v>20</v>
      </c>
      <c r="BV160" s="503"/>
      <c r="BX160" s="506"/>
      <c r="BZ160" s="509"/>
      <c r="CB160" s="512"/>
      <c r="CC160" s="493"/>
      <c r="CD160" s="515"/>
      <c r="CF160" s="500">
        <f t="shared" si="72"/>
        <v>0</v>
      </c>
      <c r="CG160" s="500">
        <f t="shared" si="73"/>
        <v>0</v>
      </c>
      <c r="CH160" s="500">
        <f t="shared" si="74"/>
        <v>0</v>
      </c>
      <c r="CI160" s="554"/>
      <c r="CK160" s="557"/>
      <c r="CM160" s="560"/>
      <c r="CO160" s="563"/>
      <c r="CQ160" s="545">
        <f t="shared" si="75"/>
        <v>0</v>
      </c>
      <c r="CR160" s="545">
        <f t="shared" si="76"/>
        <v>0</v>
      </c>
      <c r="CS160" s="545">
        <f t="shared" si="77"/>
        <v>0</v>
      </c>
      <c r="CU160" s="600">
        <v>5</v>
      </c>
      <c r="CW160" s="604">
        <v>5</v>
      </c>
      <c r="CY160" s="608">
        <v>5</v>
      </c>
      <c r="DA160" s="612">
        <v>5</v>
      </c>
      <c r="DB160" s="619">
        <f t="shared" si="78"/>
        <v>0</v>
      </c>
      <c r="DC160" s="619">
        <f t="shared" si="79"/>
        <v>20</v>
      </c>
      <c r="DD160" s="619">
        <f t="shared" si="80"/>
        <v>20</v>
      </c>
    </row>
    <row r="161" spans="2:108" s="7" customFormat="1" x14ac:dyDescent="0.2">
      <c r="B161" s="33" t="s">
        <v>254</v>
      </c>
      <c r="C161" s="7" t="s">
        <v>251</v>
      </c>
      <c r="D161" s="12"/>
      <c r="F161" s="78"/>
      <c r="H161" s="78"/>
      <c r="J161" s="83"/>
      <c r="L161" s="102"/>
      <c r="N161" s="151">
        <f t="shared" si="54"/>
        <v>0</v>
      </c>
      <c r="O161" s="151">
        <f t="shared" si="55"/>
        <v>0</v>
      </c>
      <c r="P161" s="151">
        <f t="shared" si="56"/>
        <v>0</v>
      </c>
      <c r="Q161" s="168"/>
      <c r="R161" s="182">
        <v>1</v>
      </c>
      <c r="S161" s="171"/>
      <c r="T161" s="186">
        <v>1</v>
      </c>
      <c r="U161" s="174"/>
      <c r="Y161" s="226">
        <f t="shared" si="57"/>
        <v>0</v>
      </c>
      <c r="Z161" s="226">
        <f t="shared" si="58"/>
        <v>2</v>
      </c>
      <c r="AA161" s="226">
        <f t="shared" si="59"/>
        <v>2</v>
      </c>
      <c r="AB161" s="243"/>
      <c r="AC161" s="263">
        <v>1</v>
      </c>
      <c r="AD161" s="247">
        <v>1</v>
      </c>
      <c r="AE161" s="266">
        <v>1</v>
      </c>
      <c r="AF161" s="250"/>
      <c r="AG161" s="269">
        <v>1</v>
      </c>
      <c r="AH161" s="253"/>
      <c r="AI161" s="272">
        <v>1</v>
      </c>
      <c r="AJ161" s="227">
        <f t="shared" si="60"/>
        <v>1</v>
      </c>
      <c r="AK161" s="227">
        <f t="shared" si="61"/>
        <v>4</v>
      </c>
      <c r="AL161" s="227">
        <f t="shared" si="62"/>
        <v>5</v>
      </c>
      <c r="AN161" s="327">
        <v>1</v>
      </c>
      <c r="AP161" s="330">
        <v>1</v>
      </c>
      <c r="AR161" s="333">
        <v>1</v>
      </c>
      <c r="AS161" s="202"/>
      <c r="AT161" s="336">
        <v>1</v>
      </c>
      <c r="AV161" s="341">
        <v>1</v>
      </c>
      <c r="AW161" s="151">
        <f t="shared" si="63"/>
        <v>0</v>
      </c>
      <c r="AX161" s="151">
        <f t="shared" si="64"/>
        <v>5</v>
      </c>
      <c r="AY161" s="151">
        <f t="shared" si="65"/>
        <v>5</v>
      </c>
      <c r="AZ161" s="362"/>
      <c r="BA161" s="399">
        <v>1</v>
      </c>
      <c r="BB161" s="365"/>
      <c r="BC161" s="402">
        <v>1</v>
      </c>
      <c r="BD161" s="368"/>
      <c r="BE161" s="405">
        <v>1</v>
      </c>
      <c r="BF161" s="371"/>
      <c r="BG161" s="408">
        <v>1</v>
      </c>
      <c r="BH161" s="395">
        <f t="shared" si="66"/>
        <v>0</v>
      </c>
      <c r="BI161" s="395">
        <f t="shared" si="67"/>
        <v>4</v>
      </c>
      <c r="BJ161" s="395">
        <f t="shared" si="68"/>
        <v>4</v>
      </c>
      <c r="BK161" s="78"/>
      <c r="BL161" s="450">
        <v>1</v>
      </c>
      <c r="BM161" s="78"/>
      <c r="BN161" s="450">
        <v>1</v>
      </c>
      <c r="BO161" s="78"/>
      <c r="BP161" s="450">
        <v>1</v>
      </c>
      <c r="BQ161" s="78"/>
      <c r="BR161" s="450">
        <v>1</v>
      </c>
      <c r="BS161" s="395">
        <f t="shared" si="69"/>
        <v>0</v>
      </c>
      <c r="BT161" s="395">
        <f t="shared" si="70"/>
        <v>4</v>
      </c>
      <c r="BU161" s="395">
        <f t="shared" si="71"/>
        <v>4</v>
      </c>
      <c r="BV161" s="503"/>
      <c r="BX161" s="506"/>
      <c r="BZ161" s="509"/>
      <c r="CB161" s="512"/>
      <c r="CC161" s="493"/>
      <c r="CD161" s="515"/>
      <c r="CF161" s="500">
        <f t="shared" si="72"/>
        <v>0</v>
      </c>
      <c r="CG161" s="500">
        <f t="shared" si="73"/>
        <v>0</v>
      </c>
      <c r="CH161" s="500">
        <f t="shared" si="74"/>
        <v>0</v>
      </c>
      <c r="CI161" s="554"/>
      <c r="CK161" s="557"/>
      <c r="CM161" s="560"/>
      <c r="CO161" s="563"/>
      <c r="CQ161" s="545">
        <f t="shared" si="75"/>
        <v>0</v>
      </c>
      <c r="CR161" s="545">
        <f t="shared" si="76"/>
        <v>0</v>
      </c>
      <c r="CS161" s="545">
        <f t="shared" si="77"/>
        <v>0</v>
      </c>
      <c r="CU161" s="600">
        <v>1</v>
      </c>
      <c r="CW161" s="604">
        <v>1</v>
      </c>
      <c r="CY161" s="608">
        <v>1</v>
      </c>
      <c r="DA161" s="612">
        <v>1</v>
      </c>
      <c r="DB161" s="619">
        <f t="shared" si="78"/>
        <v>0</v>
      </c>
      <c r="DC161" s="619">
        <f t="shared" si="79"/>
        <v>4</v>
      </c>
      <c r="DD161" s="619">
        <f t="shared" si="80"/>
        <v>4</v>
      </c>
    </row>
    <row r="162" spans="2:108" s="7" customFormat="1" x14ac:dyDescent="0.2">
      <c r="B162" s="32" t="s">
        <v>256</v>
      </c>
      <c r="C162" s="20" t="s">
        <v>471</v>
      </c>
      <c r="D162" s="12"/>
      <c r="F162" s="78"/>
      <c r="H162" s="78"/>
      <c r="J162" s="83"/>
      <c r="L162" s="102"/>
      <c r="N162" s="151">
        <f t="shared" si="54"/>
        <v>0</v>
      </c>
      <c r="O162" s="151">
        <f t="shared" si="55"/>
        <v>0</v>
      </c>
      <c r="P162" s="151">
        <f t="shared" si="56"/>
        <v>0</v>
      </c>
      <c r="Q162" s="168"/>
      <c r="R162" s="182"/>
      <c r="S162" s="171"/>
      <c r="T162" s="186"/>
      <c r="U162" s="174"/>
      <c r="Y162" s="226">
        <f t="shared" si="57"/>
        <v>0</v>
      </c>
      <c r="Z162" s="226">
        <f t="shared" si="58"/>
        <v>0</v>
      </c>
      <c r="AA162" s="226">
        <f t="shared" si="59"/>
        <v>0</v>
      </c>
      <c r="AB162" s="243"/>
      <c r="AC162" s="263"/>
      <c r="AD162" s="247"/>
      <c r="AE162" s="266"/>
      <c r="AF162" s="250"/>
      <c r="AG162" s="269"/>
      <c r="AH162" s="253"/>
      <c r="AI162" s="272"/>
      <c r="AJ162" s="227">
        <f t="shared" si="60"/>
        <v>0</v>
      </c>
      <c r="AK162" s="227">
        <f t="shared" si="61"/>
        <v>0</v>
      </c>
      <c r="AL162" s="227">
        <f t="shared" si="62"/>
        <v>0</v>
      </c>
      <c r="AN162" s="327"/>
      <c r="AP162" s="330"/>
      <c r="AR162" s="333"/>
      <c r="AS162" s="202"/>
      <c r="AT162" s="336"/>
      <c r="AV162" s="341"/>
      <c r="AW162" s="151">
        <f t="shared" si="63"/>
        <v>0</v>
      </c>
      <c r="AX162" s="151">
        <f t="shared" si="64"/>
        <v>0</v>
      </c>
      <c r="AY162" s="151">
        <f t="shared" si="65"/>
        <v>0</v>
      </c>
      <c r="AZ162" s="362"/>
      <c r="BA162" s="399"/>
      <c r="BB162" s="365"/>
      <c r="BC162" s="402"/>
      <c r="BD162" s="368"/>
      <c r="BE162" s="405"/>
      <c r="BF162" s="371"/>
      <c r="BG162" s="408"/>
      <c r="BH162" s="395">
        <f t="shared" si="66"/>
        <v>0</v>
      </c>
      <c r="BI162" s="395">
        <f t="shared" si="67"/>
        <v>0</v>
      </c>
      <c r="BJ162" s="395">
        <f t="shared" si="68"/>
        <v>0</v>
      </c>
      <c r="BK162" s="78"/>
      <c r="BL162" s="450"/>
      <c r="BM162" s="78"/>
      <c r="BN162" s="450"/>
      <c r="BO162" s="78"/>
      <c r="BP162" s="450"/>
      <c r="BQ162" s="78"/>
      <c r="BR162" s="450"/>
      <c r="BS162" s="395">
        <f t="shared" si="69"/>
        <v>0</v>
      </c>
      <c r="BT162" s="395">
        <f t="shared" si="70"/>
        <v>0</v>
      </c>
      <c r="BU162" s="395">
        <f t="shared" si="71"/>
        <v>0</v>
      </c>
      <c r="BV162" s="503"/>
      <c r="BX162" s="506"/>
      <c r="BZ162" s="509"/>
      <c r="CB162" s="512"/>
      <c r="CC162" s="493"/>
      <c r="CD162" s="515"/>
      <c r="CF162" s="500">
        <f t="shared" si="72"/>
        <v>0</v>
      </c>
      <c r="CG162" s="500">
        <f t="shared" si="73"/>
        <v>0</v>
      </c>
      <c r="CH162" s="500">
        <f t="shared" si="74"/>
        <v>0</v>
      </c>
      <c r="CI162" s="554"/>
      <c r="CK162" s="557"/>
      <c r="CM162" s="560"/>
      <c r="CO162" s="563"/>
      <c r="CQ162" s="545">
        <f t="shared" si="75"/>
        <v>0</v>
      </c>
      <c r="CR162" s="545">
        <f t="shared" si="76"/>
        <v>0</v>
      </c>
      <c r="CS162" s="545">
        <f t="shared" si="77"/>
        <v>0</v>
      </c>
      <c r="CU162" s="600"/>
      <c r="CW162" s="604"/>
      <c r="CY162" s="608"/>
      <c r="DA162" s="612"/>
      <c r="DB162" s="619">
        <f t="shared" si="78"/>
        <v>0</v>
      </c>
      <c r="DC162" s="619">
        <f t="shared" si="79"/>
        <v>0</v>
      </c>
      <c r="DD162" s="619">
        <f t="shared" si="80"/>
        <v>0</v>
      </c>
    </row>
    <row r="163" spans="2:108" s="7" customFormat="1" x14ac:dyDescent="0.2">
      <c r="B163" s="32" t="s">
        <v>258</v>
      </c>
      <c r="C163" s="7" t="s">
        <v>253</v>
      </c>
      <c r="D163" s="12"/>
      <c r="F163" s="78"/>
      <c r="H163" s="78"/>
      <c r="J163" s="83"/>
      <c r="L163" s="102"/>
      <c r="N163" s="151">
        <f t="shared" si="54"/>
        <v>0</v>
      </c>
      <c r="O163" s="151">
        <f t="shared" si="55"/>
        <v>0</v>
      </c>
      <c r="P163" s="151">
        <f t="shared" si="56"/>
        <v>0</v>
      </c>
      <c r="Q163" s="168"/>
      <c r="R163" s="182"/>
      <c r="S163" s="171"/>
      <c r="T163" s="186"/>
      <c r="U163" s="174"/>
      <c r="Y163" s="226">
        <f t="shared" si="57"/>
        <v>0</v>
      </c>
      <c r="Z163" s="226">
        <f t="shared" si="58"/>
        <v>0</v>
      </c>
      <c r="AA163" s="226">
        <f t="shared" si="59"/>
        <v>0</v>
      </c>
      <c r="AB163" s="243"/>
      <c r="AC163" s="263"/>
      <c r="AD163" s="247"/>
      <c r="AE163" s="266"/>
      <c r="AF163" s="250"/>
      <c r="AG163" s="269"/>
      <c r="AH163" s="253"/>
      <c r="AI163" s="272"/>
      <c r="AJ163" s="227">
        <f t="shared" si="60"/>
        <v>0</v>
      </c>
      <c r="AK163" s="227">
        <f t="shared" si="61"/>
        <v>0</v>
      </c>
      <c r="AL163" s="227">
        <f t="shared" si="62"/>
        <v>0</v>
      </c>
      <c r="AN163" s="327"/>
      <c r="AP163" s="330"/>
      <c r="AR163" s="333"/>
      <c r="AS163" s="202"/>
      <c r="AT163" s="336"/>
      <c r="AV163" s="341"/>
      <c r="AW163" s="151">
        <f t="shared" si="63"/>
        <v>0</v>
      </c>
      <c r="AX163" s="151">
        <f t="shared" si="64"/>
        <v>0</v>
      </c>
      <c r="AY163" s="151">
        <f t="shared" si="65"/>
        <v>0</v>
      </c>
      <c r="AZ163" s="362"/>
      <c r="BA163" s="399"/>
      <c r="BB163" s="365"/>
      <c r="BC163" s="402"/>
      <c r="BD163" s="368"/>
      <c r="BE163" s="405"/>
      <c r="BF163" s="371"/>
      <c r="BG163" s="408"/>
      <c r="BH163" s="395">
        <f t="shared" si="66"/>
        <v>0</v>
      </c>
      <c r="BI163" s="395">
        <f t="shared" si="67"/>
        <v>0</v>
      </c>
      <c r="BJ163" s="395">
        <f t="shared" si="68"/>
        <v>0</v>
      </c>
      <c r="BK163" s="78"/>
      <c r="BL163" s="450"/>
      <c r="BM163" s="78"/>
      <c r="BN163" s="450"/>
      <c r="BO163" s="78"/>
      <c r="BP163" s="450"/>
      <c r="BQ163" s="78"/>
      <c r="BR163" s="450"/>
      <c r="BS163" s="395">
        <f t="shared" si="69"/>
        <v>0</v>
      </c>
      <c r="BT163" s="395">
        <f t="shared" si="70"/>
        <v>0</v>
      </c>
      <c r="BU163" s="395">
        <f t="shared" si="71"/>
        <v>0</v>
      </c>
      <c r="BV163" s="503"/>
      <c r="BX163" s="506"/>
      <c r="BZ163" s="509"/>
      <c r="CB163" s="512"/>
      <c r="CC163" s="493"/>
      <c r="CD163" s="515"/>
      <c r="CF163" s="500">
        <f t="shared" si="72"/>
        <v>0</v>
      </c>
      <c r="CG163" s="500">
        <f t="shared" si="73"/>
        <v>0</v>
      </c>
      <c r="CH163" s="500">
        <f t="shared" si="74"/>
        <v>0</v>
      </c>
      <c r="CI163" s="554"/>
      <c r="CK163" s="557"/>
      <c r="CM163" s="560"/>
      <c r="CO163" s="563"/>
      <c r="CQ163" s="545">
        <f t="shared" si="75"/>
        <v>0</v>
      </c>
      <c r="CR163" s="545">
        <f t="shared" si="76"/>
        <v>0</v>
      </c>
      <c r="CS163" s="545">
        <f t="shared" si="77"/>
        <v>0</v>
      </c>
      <c r="CU163" s="600"/>
      <c r="CW163" s="604"/>
      <c r="CY163" s="608"/>
      <c r="DA163" s="612"/>
      <c r="DB163" s="619">
        <f t="shared" si="78"/>
        <v>0</v>
      </c>
      <c r="DC163" s="619">
        <f t="shared" si="79"/>
        <v>0</v>
      </c>
      <c r="DD163" s="619">
        <f t="shared" si="80"/>
        <v>0</v>
      </c>
    </row>
    <row r="164" spans="2:108" s="7" customFormat="1" x14ac:dyDescent="0.2">
      <c r="B164" s="32" t="s">
        <v>260</v>
      </c>
      <c r="C164" s="7" t="s">
        <v>255</v>
      </c>
      <c r="D164" s="12"/>
      <c r="F164" s="78"/>
      <c r="H164" s="78"/>
      <c r="J164" s="83">
        <v>2</v>
      </c>
      <c r="L164" s="102"/>
      <c r="N164" s="151">
        <f t="shared" si="54"/>
        <v>2</v>
      </c>
      <c r="O164" s="151">
        <f t="shared" si="55"/>
        <v>0</v>
      </c>
      <c r="P164" s="151">
        <f t="shared" si="56"/>
        <v>2</v>
      </c>
      <c r="Q164" s="168">
        <v>3</v>
      </c>
      <c r="R164" s="182">
        <v>1</v>
      </c>
      <c r="S164" s="171"/>
      <c r="T164" s="186">
        <v>1</v>
      </c>
      <c r="U164" s="174"/>
      <c r="Y164" s="226">
        <f t="shared" si="57"/>
        <v>3</v>
      </c>
      <c r="Z164" s="226">
        <f t="shared" si="58"/>
        <v>2</v>
      </c>
      <c r="AA164" s="226">
        <f t="shared" si="59"/>
        <v>5</v>
      </c>
      <c r="AB164" s="243">
        <v>5</v>
      </c>
      <c r="AC164" s="263">
        <v>1</v>
      </c>
      <c r="AD164" s="247">
        <v>2</v>
      </c>
      <c r="AE164" s="266">
        <v>1</v>
      </c>
      <c r="AF164" s="250">
        <v>6</v>
      </c>
      <c r="AG164" s="269">
        <v>1</v>
      </c>
      <c r="AH164" s="253">
        <v>1</v>
      </c>
      <c r="AI164" s="272">
        <v>1</v>
      </c>
      <c r="AJ164" s="227">
        <f t="shared" si="60"/>
        <v>14</v>
      </c>
      <c r="AK164" s="227">
        <f t="shared" si="61"/>
        <v>4</v>
      </c>
      <c r="AL164" s="227">
        <f t="shared" si="62"/>
        <v>18</v>
      </c>
      <c r="AM164" s="7">
        <v>4</v>
      </c>
      <c r="AN164" s="327">
        <v>1</v>
      </c>
      <c r="AP164" s="330">
        <v>1</v>
      </c>
      <c r="AQ164" s="7">
        <v>1</v>
      </c>
      <c r="AR164" s="333">
        <v>1</v>
      </c>
      <c r="AS164" s="202">
        <v>2</v>
      </c>
      <c r="AT164" s="336">
        <v>1</v>
      </c>
      <c r="AV164" s="341">
        <v>1</v>
      </c>
      <c r="AW164" s="151">
        <f t="shared" si="63"/>
        <v>7</v>
      </c>
      <c r="AX164" s="151">
        <f t="shared" si="64"/>
        <v>5</v>
      </c>
      <c r="AY164" s="151">
        <f t="shared" si="65"/>
        <v>12</v>
      </c>
      <c r="AZ164" s="362">
        <v>1</v>
      </c>
      <c r="BA164" s="399">
        <v>1</v>
      </c>
      <c r="BB164" s="365">
        <v>9</v>
      </c>
      <c r="BC164" s="402">
        <v>1</v>
      </c>
      <c r="BD164" s="368"/>
      <c r="BE164" s="405">
        <v>1</v>
      </c>
      <c r="BF164" s="371">
        <v>1</v>
      </c>
      <c r="BG164" s="408">
        <v>1</v>
      </c>
      <c r="BH164" s="395">
        <f t="shared" si="66"/>
        <v>11</v>
      </c>
      <c r="BI164" s="395">
        <f t="shared" si="67"/>
        <v>4</v>
      </c>
      <c r="BJ164" s="395">
        <f t="shared" si="68"/>
        <v>15</v>
      </c>
      <c r="BK164" s="78"/>
      <c r="BL164" s="450">
        <v>1</v>
      </c>
      <c r="BM164" s="78">
        <v>8</v>
      </c>
      <c r="BN164" s="450">
        <v>1</v>
      </c>
      <c r="BO164" s="78"/>
      <c r="BP164" s="450">
        <v>1</v>
      </c>
      <c r="BQ164" s="78"/>
      <c r="BR164" s="450">
        <v>1</v>
      </c>
      <c r="BS164" s="395">
        <f t="shared" si="69"/>
        <v>8</v>
      </c>
      <c r="BT164" s="395">
        <f t="shared" si="70"/>
        <v>4</v>
      </c>
      <c r="BU164" s="395">
        <f t="shared" si="71"/>
        <v>12</v>
      </c>
      <c r="BV164" s="503"/>
      <c r="BX164" s="506"/>
      <c r="BZ164" s="509">
        <v>1</v>
      </c>
      <c r="CB164" s="512">
        <v>5</v>
      </c>
      <c r="CC164" s="493"/>
      <c r="CD164" s="515"/>
      <c r="CF164" s="500">
        <f t="shared" si="72"/>
        <v>6</v>
      </c>
      <c r="CG164" s="500">
        <f t="shared" si="73"/>
        <v>0</v>
      </c>
      <c r="CH164" s="500">
        <f t="shared" si="74"/>
        <v>6</v>
      </c>
      <c r="CI164" s="554"/>
      <c r="CK164" s="557"/>
      <c r="CM164" s="560"/>
      <c r="CO164" s="563"/>
      <c r="CQ164" s="545">
        <f t="shared" si="75"/>
        <v>0</v>
      </c>
      <c r="CR164" s="545">
        <f t="shared" si="76"/>
        <v>0</v>
      </c>
      <c r="CS164" s="545">
        <f t="shared" si="77"/>
        <v>0</v>
      </c>
      <c r="CU164" s="600">
        <v>1</v>
      </c>
      <c r="CW164" s="604">
        <v>1</v>
      </c>
      <c r="CY164" s="608">
        <v>1</v>
      </c>
      <c r="DA164" s="612">
        <v>1</v>
      </c>
      <c r="DB164" s="619">
        <f t="shared" si="78"/>
        <v>0</v>
      </c>
      <c r="DC164" s="619">
        <f t="shared" si="79"/>
        <v>4</v>
      </c>
      <c r="DD164" s="619">
        <f t="shared" si="80"/>
        <v>4</v>
      </c>
    </row>
    <row r="165" spans="2:108" s="7" customFormat="1" x14ac:dyDescent="0.2">
      <c r="B165" s="32" t="s">
        <v>262</v>
      </c>
      <c r="C165" s="7" t="s">
        <v>257</v>
      </c>
      <c r="D165" s="12"/>
      <c r="F165" s="78"/>
      <c r="H165" s="78"/>
      <c r="J165" s="83"/>
      <c r="L165" s="102"/>
      <c r="N165" s="151">
        <f t="shared" si="54"/>
        <v>0</v>
      </c>
      <c r="O165" s="151">
        <f t="shared" si="55"/>
        <v>0</v>
      </c>
      <c r="P165" s="151">
        <f t="shared" si="56"/>
        <v>0</v>
      </c>
      <c r="Q165" s="168"/>
      <c r="R165" s="182"/>
      <c r="S165" s="171"/>
      <c r="T165" s="186"/>
      <c r="U165" s="174"/>
      <c r="Y165" s="226">
        <f t="shared" si="57"/>
        <v>0</v>
      </c>
      <c r="Z165" s="226">
        <f t="shared" si="58"/>
        <v>0</v>
      </c>
      <c r="AA165" s="226">
        <f t="shared" si="59"/>
        <v>0</v>
      </c>
      <c r="AB165" s="243"/>
      <c r="AC165" s="263"/>
      <c r="AD165" s="247"/>
      <c r="AE165" s="266"/>
      <c r="AF165" s="250"/>
      <c r="AG165" s="269"/>
      <c r="AH165" s="253"/>
      <c r="AI165" s="272"/>
      <c r="AJ165" s="227">
        <f t="shared" si="60"/>
        <v>0</v>
      </c>
      <c r="AK165" s="227">
        <f t="shared" si="61"/>
        <v>0</v>
      </c>
      <c r="AL165" s="227">
        <f t="shared" si="62"/>
        <v>0</v>
      </c>
      <c r="AN165" s="327"/>
      <c r="AP165" s="330"/>
      <c r="AR165" s="333"/>
      <c r="AS165" s="202"/>
      <c r="AT165" s="336"/>
      <c r="AV165" s="341"/>
      <c r="AW165" s="151">
        <f t="shared" si="63"/>
        <v>0</v>
      </c>
      <c r="AX165" s="151">
        <f t="shared" si="64"/>
        <v>0</v>
      </c>
      <c r="AY165" s="151">
        <f t="shared" si="65"/>
        <v>0</v>
      </c>
      <c r="AZ165" s="362"/>
      <c r="BA165" s="399"/>
      <c r="BB165" s="365"/>
      <c r="BC165" s="402"/>
      <c r="BD165" s="368"/>
      <c r="BE165" s="405"/>
      <c r="BF165" s="371"/>
      <c r="BG165" s="408"/>
      <c r="BH165" s="395">
        <f t="shared" si="66"/>
        <v>0</v>
      </c>
      <c r="BI165" s="395">
        <f t="shared" si="67"/>
        <v>0</v>
      </c>
      <c r="BJ165" s="395">
        <f t="shared" si="68"/>
        <v>0</v>
      </c>
      <c r="BK165" s="78"/>
      <c r="BL165" s="450"/>
      <c r="BM165" s="78"/>
      <c r="BN165" s="450"/>
      <c r="BO165" s="78"/>
      <c r="BP165" s="450"/>
      <c r="BQ165" s="78"/>
      <c r="BR165" s="450"/>
      <c r="BS165" s="395">
        <f t="shared" si="69"/>
        <v>0</v>
      </c>
      <c r="BT165" s="395">
        <f t="shared" si="70"/>
        <v>0</v>
      </c>
      <c r="BU165" s="395">
        <f t="shared" si="71"/>
        <v>0</v>
      </c>
      <c r="BV165" s="503"/>
      <c r="BX165" s="506"/>
      <c r="BZ165" s="509"/>
      <c r="CB165" s="512"/>
      <c r="CC165" s="493"/>
      <c r="CD165" s="515"/>
      <c r="CF165" s="500">
        <f t="shared" si="72"/>
        <v>0</v>
      </c>
      <c r="CG165" s="500">
        <f t="shared" si="73"/>
        <v>0</v>
      </c>
      <c r="CH165" s="500">
        <f t="shared" si="74"/>
        <v>0</v>
      </c>
      <c r="CI165" s="554"/>
      <c r="CK165" s="557"/>
      <c r="CM165" s="560"/>
      <c r="CO165" s="563"/>
      <c r="CQ165" s="545">
        <f t="shared" si="75"/>
        <v>0</v>
      </c>
      <c r="CR165" s="545">
        <f t="shared" si="76"/>
        <v>0</v>
      </c>
      <c r="CS165" s="545">
        <f t="shared" si="77"/>
        <v>0</v>
      </c>
      <c r="CU165" s="600"/>
      <c r="CW165" s="604"/>
      <c r="CY165" s="608"/>
      <c r="DA165" s="612"/>
      <c r="DB165" s="619">
        <f t="shared" si="78"/>
        <v>0</v>
      </c>
      <c r="DC165" s="619">
        <f t="shared" si="79"/>
        <v>0</v>
      </c>
      <c r="DD165" s="619">
        <f t="shared" si="80"/>
        <v>0</v>
      </c>
    </row>
    <row r="166" spans="2:108" s="7" customFormat="1" x14ac:dyDescent="0.2">
      <c r="B166" s="32" t="s">
        <v>264</v>
      </c>
      <c r="C166" s="7" t="s">
        <v>259</v>
      </c>
      <c r="D166" s="12"/>
      <c r="F166" s="78"/>
      <c r="H166" s="78"/>
      <c r="J166" s="83"/>
      <c r="L166" s="102"/>
      <c r="N166" s="151">
        <f t="shared" si="54"/>
        <v>0</v>
      </c>
      <c r="O166" s="151">
        <f t="shared" si="55"/>
        <v>0</v>
      </c>
      <c r="P166" s="151">
        <f t="shared" si="56"/>
        <v>0</v>
      </c>
      <c r="Q166" s="168">
        <v>4</v>
      </c>
      <c r="R166" s="182"/>
      <c r="S166" s="171"/>
      <c r="T166" s="186"/>
      <c r="U166" s="174"/>
      <c r="Y166" s="226">
        <f t="shared" si="57"/>
        <v>4</v>
      </c>
      <c r="Z166" s="226">
        <f t="shared" si="58"/>
        <v>0</v>
      </c>
      <c r="AA166" s="226">
        <f t="shared" si="59"/>
        <v>4</v>
      </c>
      <c r="AB166" s="243"/>
      <c r="AC166" s="263"/>
      <c r="AD166" s="247">
        <v>2</v>
      </c>
      <c r="AE166" s="266"/>
      <c r="AF166" s="250">
        <v>1</v>
      </c>
      <c r="AG166" s="269"/>
      <c r="AH166" s="253">
        <v>1</v>
      </c>
      <c r="AI166" s="272"/>
      <c r="AJ166" s="227">
        <f t="shared" si="60"/>
        <v>4</v>
      </c>
      <c r="AK166" s="227">
        <f t="shared" si="61"/>
        <v>0</v>
      </c>
      <c r="AL166" s="227">
        <f t="shared" si="62"/>
        <v>4</v>
      </c>
      <c r="AM166" s="7">
        <v>2</v>
      </c>
      <c r="AN166" s="327"/>
      <c r="AO166" s="7">
        <v>3</v>
      </c>
      <c r="AP166" s="330"/>
      <c r="AQ166" s="7">
        <v>1</v>
      </c>
      <c r="AR166" s="333"/>
      <c r="AS166" s="202"/>
      <c r="AT166" s="336"/>
      <c r="AU166" s="7">
        <v>1</v>
      </c>
      <c r="AV166" s="341"/>
      <c r="AW166" s="151">
        <f t="shared" si="63"/>
        <v>7</v>
      </c>
      <c r="AX166" s="151">
        <f t="shared" si="64"/>
        <v>0</v>
      </c>
      <c r="AY166" s="151">
        <f t="shared" si="65"/>
        <v>7</v>
      </c>
      <c r="AZ166" s="362"/>
      <c r="BA166" s="399"/>
      <c r="BB166" s="365">
        <v>1</v>
      </c>
      <c r="BC166" s="402"/>
      <c r="BD166" s="368"/>
      <c r="BE166" s="405"/>
      <c r="BF166" s="371">
        <v>1</v>
      </c>
      <c r="BG166" s="408"/>
      <c r="BH166" s="395">
        <f t="shared" si="66"/>
        <v>2</v>
      </c>
      <c r="BI166" s="395">
        <f t="shared" si="67"/>
        <v>0</v>
      </c>
      <c r="BJ166" s="395">
        <f t="shared" si="68"/>
        <v>2</v>
      </c>
      <c r="BK166" s="78"/>
      <c r="BL166" s="450"/>
      <c r="BM166" s="78"/>
      <c r="BN166" s="450"/>
      <c r="BO166" s="78"/>
      <c r="BP166" s="450"/>
      <c r="BQ166" s="78"/>
      <c r="BR166" s="450"/>
      <c r="BS166" s="395">
        <f t="shared" si="69"/>
        <v>0</v>
      </c>
      <c r="BT166" s="395">
        <f t="shared" si="70"/>
        <v>0</v>
      </c>
      <c r="BU166" s="395">
        <f t="shared" si="71"/>
        <v>0</v>
      </c>
      <c r="BV166" s="503"/>
      <c r="BX166" s="506"/>
      <c r="BZ166" s="509"/>
      <c r="CB166" s="512">
        <v>2</v>
      </c>
      <c r="CC166" s="493"/>
      <c r="CD166" s="515"/>
      <c r="CF166" s="500">
        <f t="shared" si="72"/>
        <v>2</v>
      </c>
      <c r="CG166" s="500">
        <f t="shared" si="73"/>
        <v>0</v>
      </c>
      <c r="CH166" s="500">
        <f t="shared" si="74"/>
        <v>2</v>
      </c>
      <c r="CI166" s="554"/>
      <c r="CK166" s="557"/>
      <c r="CM166" s="560"/>
      <c r="CO166" s="563"/>
      <c r="CQ166" s="545">
        <f t="shared" si="75"/>
        <v>0</v>
      </c>
      <c r="CR166" s="545">
        <f t="shared" si="76"/>
        <v>0</v>
      </c>
      <c r="CS166" s="545">
        <f t="shared" si="77"/>
        <v>0</v>
      </c>
      <c r="CU166" s="600"/>
      <c r="CW166" s="604"/>
      <c r="CY166" s="608"/>
      <c r="DA166" s="612"/>
      <c r="DB166" s="619">
        <f t="shared" si="78"/>
        <v>0</v>
      </c>
      <c r="DC166" s="619">
        <f t="shared" si="79"/>
        <v>0</v>
      </c>
      <c r="DD166" s="619">
        <f t="shared" si="80"/>
        <v>0</v>
      </c>
    </row>
    <row r="167" spans="2:108" s="7" customFormat="1" x14ac:dyDescent="0.2">
      <c r="B167" s="32" t="s">
        <v>266</v>
      </c>
      <c r="C167" s="7" t="s">
        <v>261</v>
      </c>
      <c r="D167" s="12"/>
      <c r="F167" s="78"/>
      <c r="H167" s="78"/>
      <c r="J167" s="83">
        <v>1</v>
      </c>
      <c r="L167" s="102"/>
      <c r="N167" s="151">
        <f t="shared" si="54"/>
        <v>1</v>
      </c>
      <c r="O167" s="151">
        <f t="shared" si="55"/>
        <v>0</v>
      </c>
      <c r="P167" s="151">
        <f t="shared" si="56"/>
        <v>1</v>
      </c>
      <c r="Q167" s="168"/>
      <c r="R167" s="182">
        <v>30</v>
      </c>
      <c r="S167" s="171"/>
      <c r="T167" s="186">
        <v>30</v>
      </c>
      <c r="U167" s="174"/>
      <c r="Y167" s="226">
        <f t="shared" si="57"/>
        <v>0</v>
      </c>
      <c r="Z167" s="226">
        <f t="shared" si="58"/>
        <v>60</v>
      </c>
      <c r="AA167" s="226">
        <f t="shared" si="59"/>
        <v>60</v>
      </c>
      <c r="AB167" s="243"/>
      <c r="AC167" s="263">
        <v>30</v>
      </c>
      <c r="AD167" s="247"/>
      <c r="AE167" s="266">
        <v>30</v>
      </c>
      <c r="AF167" s="250"/>
      <c r="AG167" s="269">
        <v>30</v>
      </c>
      <c r="AH167" s="253"/>
      <c r="AI167" s="272">
        <v>30</v>
      </c>
      <c r="AJ167" s="227">
        <f t="shared" si="60"/>
        <v>0</v>
      </c>
      <c r="AK167" s="227">
        <f t="shared" si="61"/>
        <v>120</v>
      </c>
      <c r="AL167" s="227">
        <f t="shared" si="62"/>
        <v>120</v>
      </c>
      <c r="AN167" s="327">
        <v>30</v>
      </c>
      <c r="AP167" s="330">
        <v>30</v>
      </c>
      <c r="AR167" s="333">
        <v>30</v>
      </c>
      <c r="AS167" s="202"/>
      <c r="AT167" s="336">
        <v>30</v>
      </c>
      <c r="AV167" s="341">
        <v>30</v>
      </c>
      <c r="AW167" s="151">
        <f t="shared" si="63"/>
        <v>0</v>
      </c>
      <c r="AX167" s="151">
        <f t="shared" si="64"/>
        <v>150</v>
      </c>
      <c r="AY167" s="151">
        <f t="shared" si="65"/>
        <v>150</v>
      </c>
      <c r="AZ167" s="362"/>
      <c r="BA167" s="399">
        <v>30</v>
      </c>
      <c r="BB167" s="365"/>
      <c r="BC167" s="402">
        <v>30</v>
      </c>
      <c r="BD167" s="368"/>
      <c r="BE167" s="405">
        <v>30</v>
      </c>
      <c r="BF167" s="371"/>
      <c r="BG167" s="408">
        <v>30</v>
      </c>
      <c r="BH167" s="395">
        <f t="shared" si="66"/>
        <v>0</v>
      </c>
      <c r="BI167" s="395">
        <f t="shared" si="67"/>
        <v>120</v>
      </c>
      <c r="BJ167" s="395">
        <f t="shared" si="68"/>
        <v>120</v>
      </c>
      <c r="BK167" s="78"/>
      <c r="BL167" s="450">
        <v>30</v>
      </c>
      <c r="BM167" s="78"/>
      <c r="BN167" s="450">
        <v>30</v>
      </c>
      <c r="BO167" s="78"/>
      <c r="BP167" s="450">
        <v>30</v>
      </c>
      <c r="BQ167" s="78"/>
      <c r="BR167" s="450">
        <v>30</v>
      </c>
      <c r="BS167" s="395">
        <f t="shared" si="69"/>
        <v>0</v>
      </c>
      <c r="BT167" s="395">
        <f t="shared" si="70"/>
        <v>120</v>
      </c>
      <c r="BU167" s="395">
        <f t="shared" si="71"/>
        <v>120</v>
      </c>
      <c r="BV167" s="503"/>
      <c r="BX167" s="506"/>
      <c r="BZ167" s="509"/>
      <c r="CB167" s="512"/>
      <c r="CC167" s="493"/>
      <c r="CD167" s="515"/>
      <c r="CF167" s="500">
        <f t="shared" si="72"/>
        <v>0</v>
      </c>
      <c r="CG167" s="500">
        <f t="shared" si="73"/>
        <v>0</v>
      </c>
      <c r="CH167" s="500">
        <f t="shared" si="74"/>
        <v>0</v>
      </c>
      <c r="CI167" s="554"/>
      <c r="CK167" s="557"/>
      <c r="CM167" s="560"/>
      <c r="CO167" s="563"/>
      <c r="CQ167" s="545">
        <f t="shared" si="75"/>
        <v>0</v>
      </c>
      <c r="CR167" s="545">
        <f t="shared" si="76"/>
        <v>0</v>
      </c>
      <c r="CS167" s="545">
        <f t="shared" si="77"/>
        <v>0</v>
      </c>
      <c r="CU167" s="600">
        <v>30</v>
      </c>
      <c r="CW167" s="604">
        <v>30</v>
      </c>
      <c r="CY167" s="608">
        <v>30</v>
      </c>
      <c r="DA167" s="612">
        <v>30</v>
      </c>
      <c r="DB167" s="619">
        <f t="shared" si="78"/>
        <v>0</v>
      </c>
      <c r="DC167" s="619">
        <f t="shared" si="79"/>
        <v>120</v>
      </c>
      <c r="DD167" s="619">
        <f t="shared" si="80"/>
        <v>120</v>
      </c>
    </row>
    <row r="168" spans="2:108" s="7" customFormat="1" x14ac:dyDescent="0.2">
      <c r="B168" s="32" t="s">
        <v>472</v>
      </c>
      <c r="C168" s="7" t="s">
        <v>263</v>
      </c>
      <c r="D168" s="12"/>
      <c r="F168" s="78"/>
      <c r="H168" s="78"/>
      <c r="J168" s="83">
        <v>1</v>
      </c>
      <c r="L168" s="102"/>
      <c r="N168" s="151">
        <f t="shared" si="54"/>
        <v>1</v>
      </c>
      <c r="O168" s="151">
        <f t="shared" si="55"/>
        <v>0</v>
      </c>
      <c r="P168" s="151">
        <f t="shared" si="56"/>
        <v>1</v>
      </c>
      <c r="Q168" s="168"/>
      <c r="R168" s="182">
        <v>10</v>
      </c>
      <c r="S168" s="171"/>
      <c r="T168" s="186">
        <v>10</v>
      </c>
      <c r="U168" s="174"/>
      <c r="Y168" s="226">
        <f t="shared" si="57"/>
        <v>0</v>
      </c>
      <c r="Z168" s="226">
        <f t="shared" si="58"/>
        <v>20</v>
      </c>
      <c r="AA168" s="226">
        <f t="shared" si="59"/>
        <v>20</v>
      </c>
      <c r="AB168" s="243"/>
      <c r="AC168" s="263">
        <v>10</v>
      </c>
      <c r="AD168" s="247"/>
      <c r="AE168" s="266">
        <v>10</v>
      </c>
      <c r="AF168" s="250"/>
      <c r="AG168" s="269">
        <v>10</v>
      </c>
      <c r="AH168" s="253"/>
      <c r="AI168" s="272">
        <v>10</v>
      </c>
      <c r="AJ168" s="227">
        <f t="shared" si="60"/>
        <v>0</v>
      </c>
      <c r="AK168" s="227">
        <f t="shared" si="61"/>
        <v>40</v>
      </c>
      <c r="AL168" s="227">
        <f t="shared" si="62"/>
        <v>40</v>
      </c>
      <c r="AN168" s="327">
        <v>10</v>
      </c>
      <c r="AP168" s="330">
        <v>10</v>
      </c>
      <c r="AR168" s="333">
        <v>10</v>
      </c>
      <c r="AS168" s="202"/>
      <c r="AT168" s="336">
        <v>10</v>
      </c>
      <c r="AV168" s="341">
        <v>10</v>
      </c>
      <c r="AW168" s="151">
        <f t="shared" si="63"/>
        <v>0</v>
      </c>
      <c r="AX168" s="151">
        <f t="shared" si="64"/>
        <v>50</v>
      </c>
      <c r="AY168" s="151">
        <f t="shared" si="65"/>
        <v>50</v>
      </c>
      <c r="AZ168" s="362"/>
      <c r="BA168" s="399">
        <v>10</v>
      </c>
      <c r="BB168" s="365"/>
      <c r="BC168" s="402">
        <v>10</v>
      </c>
      <c r="BD168" s="368"/>
      <c r="BE168" s="405">
        <v>10</v>
      </c>
      <c r="BF168" s="371"/>
      <c r="BG168" s="408">
        <v>10</v>
      </c>
      <c r="BH168" s="395">
        <f t="shared" si="66"/>
        <v>0</v>
      </c>
      <c r="BI168" s="395">
        <f t="shared" si="67"/>
        <v>40</v>
      </c>
      <c r="BJ168" s="395">
        <f t="shared" si="68"/>
        <v>40</v>
      </c>
      <c r="BK168" s="78"/>
      <c r="BL168" s="450">
        <v>10</v>
      </c>
      <c r="BM168" s="78"/>
      <c r="BN168" s="450">
        <v>10</v>
      </c>
      <c r="BO168" s="78"/>
      <c r="BP168" s="450">
        <v>10</v>
      </c>
      <c r="BQ168" s="78"/>
      <c r="BR168" s="450">
        <v>10</v>
      </c>
      <c r="BS168" s="395">
        <f t="shared" si="69"/>
        <v>0</v>
      </c>
      <c r="BT168" s="395">
        <f t="shared" si="70"/>
        <v>40</v>
      </c>
      <c r="BU168" s="395">
        <f t="shared" si="71"/>
        <v>40</v>
      </c>
      <c r="BV168" s="503"/>
      <c r="BX168" s="506"/>
      <c r="BZ168" s="509">
        <v>1</v>
      </c>
      <c r="CB168" s="512"/>
      <c r="CC168" s="493"/>
      <c r="CD168" s="515"/>
      <c r="CF168" s="500">
        <f t="shared" si="72"/>
        <v>1</v>
      </c>
      <c r="CG168" s="500">
        <f t="shared" si="73"/>
        <v>0</v>
      </c>
      <c r="CH168" s="500">
        <f t="shared" si="74"/>
        <v>1</v>
      </c>
      <c r="CI168" s="554"/>
      <c r="CK168" s="557"/>
      <c r="CM168" s="560"/>
      <c r="CO168" s="563">
        <v>1</v>
      </c>
      <c r="CQ168" s="545">
        <f t="shared" si="75"/>
        <v>1</v>
      </c>
      <c r="CR168" s="545">
        <f t="shared" si="76"/>
        <v>0</v>
      </c>
      <c r="CS168" s="545">
        <f t="shared" si="77"/>
        <v>1</v>
      </c>
      <c r="CU168" s="600">
        <v>10</v>
      </c>
      <c r="CW168" s="604">
        <v>10</v>
      </c>
      <c r="CY168" s="608">
        <v>10</v>
      </c>
      <c r="DA168" s="612">
        <v>10</v>
      </c>
      <c r="DB168" s="619">
        <f t="shared" si="78"/>
        <v>0</v>
      </c>
      <c r="DC168" s="619">
        <f t="shared" si="79"/>
        <v>40</v>
      </c>
      <c r="DD168" s="619">
        <f t="shared" si="80"/>
        <v>40</v>
      </c>
    </row>
    <row r="169" spans="2:108" s="7" customFormat="1" x14ac:dyDescent="0.2">
      <c r="B169" s="32" t="s">
        <v>473</v>
      </c>
      <c r="C169" s="7" t="s">
        <v>265</v>
      </c>
      <c r="D169" s="12"/>
      <c r="F169" s="78"/>
      <c r="H169" s="78"/>
      <c r="J169" s="83"/>
      <c r="L169" s="102"/>
      <c r="N169" s="151">
        <f t="shared" si="54"/>
        <v>0</v>
      </c>
      <c r="O169" s="151">
        <f t="shared" si="55"/>
        <v>0</v>
      </c>
      <c r="P169" s="151">
        <f t="shared" si="56"/>
        <v>0</v>
      </c>
      <c r="Q169" s="168"/>
      <c r="R169" s="182">
        <v>1</v>
      </c>
      <c r="S169" s="171"/>
      <c r="T169" s="186">
        <v>1</v>
      </c>
      <c r="U169" s="174"/>
      <c r="Y169" s="226">
        <f t="shared" si="57"/>
        <v>0</v>
      </c>
      <c r="Z169" s="226">
        <f t="shared" si="58"/>
        <v>2</v>
      </c>
      <c r="AA169" s="226">
        <f t="shared" si="59"/>
        <v>2</v>
      </c>
      <c r="AB169" s="243"/>
      <c r="AC169" s="263">
        <v>1</v>
      </c>
      <c r="AD169" s="247"/>
      <c r="AE169" s="266">
        <v>1</v>
      </c>
      <c r="AF169" s="250"/>
      <c r="AG169" s="269">
        <v>1</v>
      </c>
      <c r="AH169" s="253"/>
      <c r="AI169" s="272">
        <v>1</v>
      </c>
      <c r="AJ169" s="227">
        <f t="shared" si="60"/>
        <v>0</v>
      </c>
      <c r="AK169" s="227">
        <f t="shared" si="61"/>
        <v>4</v>
      </c>
      <c r="AL169" s="227">
        <f t="shared" si="62"/>
        <v>4</v>
      </c>
      <c r="AN169" s="327">
        <v>1</v>
      </c>
      <c r="AP169" s="330">
        <v>1</v>
      </c>
      <c r="AR169" s="333">
        <v>1</v>
      </c>
      <c r="AS169" s="202"/>
      <c r="AT169" s="336">
        <v>1</v>
      </c>
      <c r="AV169" s="341">
        <v>1</v>
      </c>
      <c r="AW169" s="151">
        <f t="shared" si="63"/>
        <v>0</v>
      </c>
      <c r="AX169" s="151">
        <f t="shared" si="64"/>
        <v>5</v>
      </c>
      <c r="AY169" s="151">
        <f t="shared" si="65"/>
        <v>5</v>
      </c>
      <c r="AZ169" s="362">
        <v>2</v>
      </c>
      <c r="BA169" s="399">
        <v>1</v>
      </c>
      <c r="BB169" s="365"/>
      <c r="BC169" s="402">
        <v>1</v>
      </c>
      <c r="BD169" s="368"/>
      <c r="BE169" s="405">
        <v>1</v>
      </c>
      <c r="BF169" s="371"/>
      <c r="BG169" s="408">
        <v>1</v>
      </c>
      <c r="BH169" s="395">
        <f t="shared" si="66"/>
        <v>2</v>
      </c>
      <c r="BI169" s="395">
        <f t="shared" si="67"/>
        <v>4</v>
      </c>
      <c r="BJ169" s="395">
        <f t="shared" si="68"/>
        <v>6</v>
      </c>
      <c r="BK169" s="78"/>
      <c r="BL169" s="450">
        <v>1</v>
      </c>
      <c r="BM169" s="78"/>
      <c r="BN169" s="450">
        <v>1</v>
      </c>
      <c r="BO169" s="78"/>
      <c r="BP169" s="450">
        <v>1</v>
      </c>
      <c r="BQ169" s="78"/>
      <c r="BR169" s="450">
        <v>1</v>
      </c>
      <c r="BS169" s="395">
        <f t="shared" si="69"/>
        <v>0</v>
      </c>
      <c r="BT169" s="395">
        <f t="shared" si="70"/>
        <v>4</v>
      </c>
      <c r="BU169" s="395">
        <f t="shared" si="71"/>
        <v>4</v>
      </c>
      <c r="BV169" s="503"/>
      <c r="BX169" s="506">
        <v>1</v>
      </c>
      <c r="BZ169" s="509"/>
      <c r="CB169" s="512">
        <v>2</v>
      </c>
      <c r="CC169" s="493"/>
      <c r="CD169" s="515"/>
      <c r="CF169" s="500">
        <f t="shared" si="72"/>
        <v>3</v>
      </c>
      <c r="CG169" s="500">
        <f t="shared" si="73"/>
        <v>0</v>
      </c>
      <c r="CH169" s="500">
        <f t="shared" si="74"/>
        <v>3</v>
      </c>
      <c r="CI169" s="554"/>
      <c r="CK169" s="557"/>
      <c r="CM169" s="560"/>
      <c r="CO169" s="563"/>
      <c r="CQ169" s="545">
        <f t="shared" si="75"/>
        <v>0</v>
      </c>
      <c r="CR169" s="545">
        <f t="shared" si="76"/>
        <v>0</v>
      </c>
      <c r="CS169" s="545">
        <f t="shared" si="77"/>
        <v>0</v>
      </c>
      <c r="CU169" s="600">
        <v>1</v>
      </c>
      <c r="CW169" s="604">
        <v>1</v>
      </c>
      <c r="CY169" s="608">
        <v>1</v>
      </c>
      <c r="DA169" s="612">
        <v>1</v>
      </c>
      <c r="DB169" s="619">
        <f t="shared" si="78"/>
        <v>0</v>
      </c>
      <c r="DC169" s="619">
        <f t="shared" si="79"/>
        <v>4</v>
      </c>
      <c r="DD169" s="619">
        <f t="shared" si="80"/>
        <v>4</v>
      </c>
    </row>
    <row r="170" spans="2:108" s="7" customFormat="1" x14ac:dyDescent="0.2">
      <c r="B170" s="32" t="s">
        <v>512</v>
      </c>
      <c r="C170" s="7" t="s">
        <v>267</v>
      </c>
      <c r="D170" s="12"/>
      <c r="F170" s="78"/>
      <c r="H170" s="78"/>
      <c r="J170" s="83"/>
      <c r="L170" s="102"/>
      <c r="N170" s="151">
        <f t="shared" si="54"/>
        <v>0</v>
      </c>
      <c r="O170" s="151">
        <f t="shared" si="55"/>
        <v>0</v>
      </c>
      <c r="P170" s="151">
        <f t="shared" si="56"/>
        <v>0</v>
      </c>
      <c r="Q170" s="168"/>
      <c r="R170" s="182"/>
      <c r="S170" s="171"/>
      <c r="T170" s="186"/>
      <c r="U170" s="174"/>
      <c r="Y170" s="226">
        <f t="shared" si="57"/>
        <v>0</v>
      </c>
      <c r="Z170" s="226">
        <f t="shared" si="58"/>
        <v>0</v>
      </c>
      <c r="AA170" s="226">
        <f t="shared" si="59"/>
        <v>0</v>
      </c>
      <c r="AB170" s="243"/>
      <c r="AC170" s="263"/>
      <c r="AD170" s="247"/>
      <c r="AE170" s="266"/>
      <c r="AF170" s="250"/>
      <c r="AG170" s="269"/>
      <c r="AH170" s="253"/>
      <c r="AI170" s="272"/>
      <c r="AJ170" s="227">
        <f t="shared" si="60"/>
        <v>0</v>
      </c>
      <c r="AK170" s="227">
        <f t="shared" si="61"/>
        <v>0</v>
      </c>
      <c r="AL170" s="227">
        <f t="shared" si="62"/>
        <v>0</v>
      </c>
      <c r="AN170" s="327"/>
      <c r="AP170" s="330"/>
      <c r="AR170" s="333"/>
      <c r="AS170" s="202"/>
      <c r="AT170" s="336"/>
      <c r="AV170" s="341"/>
      <c r="AW170" s="151">
        <f t="shared" si="63"/>
        <v>0</v>
      </c>
      <c r="AX170" s="151">
        <f t="shared" si="64"/>
        <v>0</v>
      </c>
      <c r="AY170" s="151">
        <f t="shared" si="65"/>
        <v>0</v>
      </c>
      <c r="AZ170" s="362"/>
      <c r="BA170" s="399"/>
      <c r="BB170" s="365"/>
      <c r="BC170" s="402"/>
      <c r="BD170" s="368"/>
      <c r="BE170" s="405"/>
      <c r="BF170" s="371"/>
      <c r="BG170" s="408"/>
      <c r="BH170" s="395">
        <f t="shared" si="66"/>
        <v>0</v>
      </c>
      <c r="BI170" s="395">
        <f t="shared" si="67"/>
        <v>0</v>
      </c>
      <c r="BJ170" s="395">
        <f t="shared" si="68"/>
        <v>0</v>
      </c>
      <c r="BK170" s="78">
        <v>1</v>
      </c>
      <c r="BL170" s="450"/>
      <c r="BM170" s="78">
        <v>2</v>
      </c>
      <c r="BN170" s="450"/>
      <c r="BO170" s="78"/>
      <c r="BP170" s="450"/>
      <c r="BQ170" s="78"/>
      <c r="BR170" s="450"/>
      <c r="BS170" s="395">
        <f t="shared" si="69"/>
        <v>3</v>
      </c>
      <c r="BT170" s="395">
        <f t="shared" si="70"/>
        <v>0</v>
      </c>
      <c r="BU170" s="395">
        <f t="shared" si="71"/>
        <v>3</v>
      </c>
      <c r="BV170" s="503"/>
      <c r="BX170" s="506"/>
      <c r="BZ170" s="509"/>
      <c r="CB170" s="512">
        <v>2</v>
      </c>
      <c r="CC170" s="493"/>
      <c r="CD170" s="515"/>
      <c r="CF170" s="500">
        <f t="shared" si="72"/>
        <v>2</v>
      </c>
      <c r="CG170" s="500">
        <f t="shared" si="73"/>
        <v>0</v>
      </c>
      <c r="CH170" s="500">
        <f t="shared" si="74"/>
        <v>2</v>
      </c>
      <c r="CI170" s="554"/>
      <c r="CK170" s="557"/>
      <c r="CM170" s="560"/>
      <c r="CO170" s="563">
        <v>1</v>
      </c>
      <c r="CQ170" s="545">
        <f t="shared" si="75"/>
        <v>1</v>
      </c>
      <c r="CR170" s="545">
        <f t="shared" si="76"/>
        <v>0</v>
      </c>
      <c r="CS170" s="545">
        <f t="shared" si="77"/>
        <v>1</v>
      </c>
      <c r="CU170" s="600"/>
      <c r="CW170" s="604"/>
      <c r="CY170" s="608"/>
      <c r="DA170" s="612"/>
      <c r="DB170" s="619">
        <f t="shared" si="78"/>
        <v>0</v>
      </c>
      <c r="DC170" s="619">
        <f t="shared" si="79"/>
        <v>0</v>
      </c>
      <c r="DD170" s="619">
        <f t="shared" si="80"/>
        <v>0</v>
      </c>
    </row>
    <row r="171" spans="2:108" s="7" customFormat="1" x14ac:dyDescent="0.2">
      <c r="B171" s="32" t="s">
        <v>513</v>
      </c>
      <c r="C171" s="29" t="s">
        <v>509</v>
      </c>
      <c r="D171" s="12"/>
      <c r="F171" s="78"/>
      <c r="H171" s="78"/>
      <c r="J171" s="83"/>
      <c r="L171" s="102"/>
      <c r="N171" s="151">
        <f t="shared" si="54"/>
        <v>0</v>
      </c>
      <c r="O171" s="151">
        <f t="shared" si="55"/>
        <v>0</v>
      </c>
      <c r="P171" s="151">
        <f t="shared" si="56"/>
        <v>0</v>
      </c>
      <c r="Q171" s="168">
        <v>4</v>
      </c>
      <c r="R171" s="182">
        <v>2</v>
      </c>
      <c r="S171" s="171">
        <v>2</v>
      </c>
      <c r="T171" s="186">
        <v>2</v>
      </c>
      <c r="U171" s="174"/>
      <c r="Y171" s="226">
        <f t="shared" si="57"/>
        <v>6</v>
      </c>
      <c r="Z171" s="226">
        <f t="shared" si="58"/>
        <v>4</v>
      </c>
      <c r="AA171" s="226">
        <f t="shared" si="59"/>
        <v>10</v>
      </c>
      <c r="AB171" s="243"/>
      <c r="AC171" s="263">
        <v>2</v>
      </c>
      <c r="AD171" s="247">
        <v>5</v>
      </c>
      <c r="AE171" s="266">
        <v>2</v>
      </c>
      <c r="AF171" s="250"/>
      <c r="AG171" s="269">
        <v>2</v>
      </c>
      <c r="AH171" s="253"/>
      <c r="AI171" s="272">
        <v>2</v>
      </c>
      <c r="AJ171" s="227">
        <f t="shared" si="60"/>
        <v>5</v>
      </c>
      <c r="AK171" s="227">
        <f t="shared" si="61"/>
        <v>8</v>
      </c>
      <c r="AL171" s="227">
        <f t="shared" si="62"/>
        <v>13</v>
      </c>
      <c r="AM171" s="7">
        <v>1</v>
      </c>
      <c r="AN171" s="327">
        <v>2</v>
      </c>
      <c r="AO171" s="7">
        <v>2</v>
      </c>
      <c r="AP171" s="330">
        <v>2</v>
      </c>
      <c r="AQ171" s="7">
        <v>1</v>
      </c>
      <c r="AR171" s="333">
        <v>2</v>
      </c>
      <c r="AS171" s="202"/>
      <c r="AT171" s="336">
        <v>2</v>
      </c>
      <c r="AV171" s="341">
        <v>2</v>
      </c>
      <c r="AW171" s="151">
        <f t="shared" si="63"/>
        <v>4</v>
      </c>
      <c r="AX171" s="151">
        <f t="shared" si="64"/>
        <v>10</v>
      </c>
      <c r="AY171" s="151">
        <f t="shared" si="65"/>
        <v>14</v>
      </c>
      <c r="AZ171" s="362"/>
      <c r="BA171" s="399">
        <v>2</v>
      </c>
      <c r="BB171" s="365">
        <v>3</v>
      </c>
      <c r="BC171" s="402">
        <v>2</v>
      </c>
      <c r="BD171" s="368"/>
      <c r="BE171" s="405">
        <v>2</v>
      </c>
      <c r="BF171" s="371"/>
      <c r="BG171" s="408">
        <v>2</v>
      </c>
      <c r="BH171" s="395">
        <f t="shared" si="66"/>
        <v>3</v>
      </c>
      <c r="BI171" s="395">
        <f t="shared" si="67"/>
        <v>8</v>
      </c>
      <c r="BJ171" s="395">
        <f t="shared" si="68"/>
        <v>11</v>
      </c>
      <c r="BK171" s="78"/>
      <c r="BL171" s="450">
        <v>2</v>
      </c>
      <c r="BM171" s="78">
        <v>11</v>
      </c>
      <c r="BN171" s="450">
        <v>2</v>
      </c>
      <c r="BO171" s="78">
        <v>5</v>
      </c>
      <c r="BP171" s="450">
        <v>2</v>
      </c>
      <c r="BQ171" s="78"/>
      <c r="BR171" s="450">
        <v>2</v>
      </c>
      <c r="BS171" s="395">
        <f t="shared" si="69"/>
        <v>16</v>
      </c>
      <c r="BT171" s="395">
        <f t="shared" si="70"/>
        <v>8</v>
      </c>
      <c r="BU171" s="395">
        <f t="shared" si="71"/>
        <v>24</v>
      </c>
      <c r="BV171" s="503">
        <v>6</v>
      </c>
      <c r="BX171" s="506">
        <v>1</v>
      </c>
      <c r="BZ171" s="509">
        <v>2</v>
      </c>
      <c r="CB171" s="512">
        <v>4</v>
      </c>
      <c r="CC171" s="493"/>
      <c r="CD171" s="515"/>
      <c r="CF171" s="500">
        <f t="shared" si="72"/>
        <v>13</v>
      </c>
      <c r="CG171" s="500">
        <f t="shared" si="73"/>
        <v>0</v>
      </c>
      <c r="CH171" s="500">
        <f t="shared" si="74"/>
        <v>13</v>
      </c>
      <c r="CI171" s="554"/>
      <c r="CK171" s="557"/>
      <c r="CM171" s="560"/>
      <c r="CO171" s="563">
        <v>1</v>
      </c>
      <c r="CQ171" s="545">
        <f t="shared" si="75"/>
        <v>1</v>
      </c>
      <c r="CR171" s="545">
        <f t="shared" si="76"/>
        <v>0</v>
      </c>
      <c r="CS171" s="545">
        <f t="shared" si="77"/>
        <v>1</v>
      </c>
      <c r="CU171" s="600">
        <v>2</v>
      </c>
      <c r="CW171" s="604">
        <v>2</v>
      </c>
      <c r="CY171" s="608">
        <v>2</v>
      </c>
      <c r="DA171" s="612">
        <v>2</v>
      </c>
      <c r="DB171" s="619">
        <f t="shared" si="78"/>
        <v>0</v>
      </c>
      <c r="DC171" s="619">
        <f t="shared" si="79"/>
        <v>8</v>
      </c>
      <c r="DD171" s="619">
        <f t="shared" si="80"/>
        <v>8</v>
      </c>
    </row>
    <row r="172" spans="2:108" s="7" customFormat="1" x14ac:dyDescent="0.2">
      <c r="B172" s="32" t="s">
        <v>514</v>
      </c>
      <c r="C172" s="29" t="s">
        <v>510</v>
      </c>
      <c r="D172" s="12"/>
      <c r="F172" s="78"/>
      <c r="H172" s="78"/>
      <c r="J172" s="83"/>
      <c r="L172" s="102"/>
      <c r="N172" s="151">
        <f t="shared" si="54"/>
        <v>0</v>
      </c>
      <c r="O172" s="151">
        <f t="shared" si="55"/>
        <v>0</v>
      </c>
      <c r="P172" s="151">
        <f t="shared" si="56"/>
        <v>0</v>
      </c>
      <c r="Q172" s="168"/>
      <c r="R172" s="182">
        <v>5</v>
      </c>
      <c r="S172" s="171"/>
      <c r="T172" s="186">
        <v>5</v>
      </c>
      <c r="U172" s="174">
        <v>2</v>
      </c>
      <c r="Y172" s="226">
        <f t="shared" si="57"/>
        <v>2</v>
      </c>
      <c r="Z172" s="226">
        <f t="shared" si="58"/>
        <v>10</v>
      </c>
      <c r="AA172" s="226">
        <f t="shared" si="59"/>
        <v>12</v>
      </c>
      <c r="AB172" s="243"/>
      <c r="AC172" s="263">
        <v>5</v>
      </c>
      <c r="AD172" s="247">
        <v>6</v>
      </c>
      <c r="AE172" s="266">
        <v>5</v>
      </c>
      <c r="AF172" s="250"/>
      <c r="AG172" s="269">
        <v>5</v>
      </c>
      <c r="AH172" s="253"/>
      <c r="AI172" s="272">
        <v>5</v>
      </c>
      <c r="AJ172" s="227">
        <f t="shared" si="60"/>
        <v>6</v>
      </c>
      <c r="AK172" s="227">
        <f t="shared" si="61"/>
        <v>20</v>
      </c>
      <c r="AL172" s="227">
        <f t="shared" si="62"/>
        <v>26</v>
      </c>
      <c r="AN172" s="327">
        <v>5</v>
      </c>
      <c r="AO172" s="7">
        <v>3</v>
      </c>
      <c r="AP172" s="330">
        <v>5</v>
      </c>
      <c r="AQ172" s="7">
        <v>5</v>
      </c>
      <c r="AR172" s="333">
        <v>5</v>
      </c>
      <c r="AS172" s="202"/>
      <c r="AT172" s="336">
        <v>5</v>
      </c>
      <c r="AV172" s="341">
        <v>5</v>
      </c>
      <c r="AW172" s="151">
        <f t="shared" si="63"/>
        <v>8</v>
      </c>
      <c r="AX172" s="151">
        <f t="shared" si="64"/>
        <v>25</v>
      </c>
      <c r="AY172" s="151">
        <f t="shared" si="65"/>
        <v>33</v>
      </c>
      <c r="AZ172" s="362"/>
      <c r="BA172" s="399">
        <v>5</v>
      </c>
      <c r="BB172" s="365">
        <v>2</v>
      </c>
      <c r="BC172" s="402">
        <v>5</v>
      </c>
      <c r="BD172" s="368"/>
      <c r="BE172" s="405">
        <v>5</v>
      </c>
      <c r="BF172" s="371"/>
      <c r="BG172" s="408">
        <v>5</v>
      </c>
      <c r="BH172" s="395">
        <f t="shared" si="66"/>
        <v>2</v>
      </c>
      <c r="BI172" s="395">
        <f t="shared" si="67"/>
        <v>20</v>
      </c>
      <c r="BJ172" s="395">
        <f t="shared" si="68"/>
        <v>22</v>
      </c>
      <c r="BK172" s="78"/>
      <c r="BL172" s="450">
        <v>5</v>
      </c>
      <c r="BM172" s="78"/>
      <c r="BN172" s="450">
        <v>5</v>
      </c>
      <c r="BO172" s="78"/>
      <c r="BP172" s="450">
        <v>5</v>
      </c>
      <c r="BQ172" s="78"/>
      <c r="BR172" s="450">
        <v>5</v>
      </c>
      <c r="BS172" s="395">
        <f t="shared" si="69"/>
        <v>0</v>
      </c>
      <c r="BT172" s="395">
        <f t="shared" si="70"/>
        <v>20</v>
      </c>
      <c r="BU172" s="395">
        <f t="shared" si="71"/>
        <v>20</v>
      </c>
      <c r="BV172" s="503"/>
      <c r="BX172" s="506"/>
      <c r="BZ172" s="509"/>
      <c r="CB172" s="512">
        <v>6</v>
      </c>
      <c r="CC172" s="493"/>
      <c r="CD172" s="515"/>
      <c r="CF172" s="500">
        <f t="shared" si="72"/>
        <v>6</v>
      </c>
      <c r="CG172" s="500">
        <f t="shared" si="73"/>
        <v>0</v>
      </c>
      <c r="CH172" s="500">
        <f t="shared" si="74"/>
        <v>6</v>
      </c>
      <c r="CI172" s="554"/>
      <c r="CK172" s="557"/>
      <c r="CM172" s="560"/>
      <c r="CO172" s="563"/>
      <c r="CQ172" s="545">
        <f t="shared" si="75"/>
        <v>0</v>
      </c>
      <c r="CR172" s="545">
        <f t="shared" si="76"/>
        <v>0</v>
      </c>
      <c r="CS172" s="545">
        <f t="shared" si="77"/>
        <v>0</v>
      </c>
      <c r="CU172" s="600">
        <v>5</v>
      </c>
      <c r="CW172" s="604">
        <v>5</v>
      </c>
      <c r="CY172" s="608">
        <v>5</v>
      </c>
      <c r="DA172" s="612">
        <v>5</v>
      </c>
      <c r="DB172" s="619">
        <f t="shared" si="78"/>
        <v>0</v>
      </c>
      <c r="DC172" s="619">
        <f t="shared" si="79"/>
        <v>20</v>
      </c>
      <c r="DD172" s="619">
        <f t="shared" si="80"/>
        <v>20</v>
      </c>
    </row>
    <row r="173" spans="2:108" s="7" customFormat="1" x14ac:dyDescent="0.2">
      <c r="B173" s="32" t="s">
        <v>523</v>
      </c>
      <c r="C173" s="7" t="s">
        <v>524</v>
      </c>
      <c r="D173" s="12"/>
      <c r="F173" s="78"/>
      <c r="H173" s="78"/>
      <c r="J173" s="83"/>
      <c r="L173" s="102"/>
      <c r="N173" s="151">
        <f t="shared" si="54"/>
        <v>0</v>
      </c>
      <c r="O173" s="151">
        <f t="shared" si="55"/>
        <v>0</v>
      </c>
      <c r="P173" s="151">
        <f t="shared" si="56"/>
        <v>0</v>
      </c>
      <c r="Q173" s="168"/>
      <c r="R173" s="182"/>
      <c r="S173" s="171"/>
      <c r="T173" s="186"/>
      <c r="U173" s="174"/>
      <c r="Y173" s="226">
        <f t="shared" si="57"/>
        <v>0</v>
      </c>
      <c r="Z173" s="226">
        <f t="shared" si="58"/>
        <v>0</v>
      </c>
      <c r="AA173" s="226">
        <f t="shared" si="59"/>
        <v>0</v>
      </c>
      <c r="AB173" s="243"/>
      <c r="AC173" s="263"/>
      <c r="AD173" s="247"/>
      <c r="AE173" s="266"/>
      <c r="AF173" s="250"/>
      <c r="AG173" s="269"/>
      <c r="AH173" s="253"/>
      <c r="AI173" s="272"/>
      <c r="AJ173" s="227">
        <f t="shared" si="60"/>
        <v>0</v>
      </c>
      <c r="AK173" s="227">
        <f t="shared" si="61"/>
        <v>0</v>
      </c>
      <c r="AL173" s="227">
        <f t="shared" si="62"/>
        <v>0</v>
      </c>
      <c r="AN173" s="327"/>
      <c r="AP173" s="330"/>
      <c r="AR173" s="333"/>
      <c r="AS173" s="202"/>
      <c r="AT173" s="336"/>
      <c r="AV173" s="341"/>
      <c r="AW173" s="151">
        <f t="shared" si="63"/>
        <v>0</v>
      </c>
      <c r="AX173" s="151">
        <f t="shared" si="64"/>
        <v>0</v>
      </c>
      <c r="AY173" s="151">
        <f t="shared" si="65"/>
        <v>0</v>
      </c>
      <c r="AZ173" s="362"/>
      <c r="BA173" s="399"/>
      <c r="BB173" s="365"/>
      <c r="BC173" s="402"/>
      <c r="BD173" s="368"/>
      <c r="BE173" s="405"/>
      <c r="BF173" s="371"/>
      <c r="BG173" s="408"/>
      <c r="BH173" s="395">
        <f t="shared" si="66"/>
        <v>0</v>
      </c>
      <c r="BI173" s="395">
        <f t="shared" si="67"/>
        <v>0</v>
      </c>
      <c r="BJ173" s="395">
        <f t="shared" si="68"/>
        <v>0</v>
      </c>
      <c r="BK173" s="78"/>
      <c r="BL173" s="450"/>
      <c r="BM173" s="78"/>
      <c r="BN173" s="450"/>
      <c r="BO173" s="78"/>
      <c r="BP173" s="450"/>
      <c r="BQ173" s="78"/>
      <c r="BR173" s="450"/>
      <c r="BS173" s="395">
        <f t="shared" si="69"/>
        <v>0</v>
      </c>
      <c r="BT173" s="395">
        <f t="shared" si="70"/>
        <v>0</v>
      </c>
      <c r="BU173" s="395">
        <f t="shared" si="71"/>
        <v>0</v>
      </c>
      <c r="BV173" s="503"/>
      <c r="BX173" s="506"/>
      <c r="BZ173" s="509"/>
      <c r="CB173" s="512"/>
      <c r="CC173" s="493"/>
      <c r="CD173" s="515"/>
      <c r="CF173" s="500">
        <f t="shared" si="72"/>
        <v>0</v>
      </c>
      <c r="CG173" s="500">
        <f t="shared" si="73"/>
        <v>0</v>
      </c>
      <c r="CH173" s="500">
        <f t="shared" si="74"/>
        <v>0</v>
      </c>
      <c r="CI173" s="554"/>
      <c r="CK173" s="557"/>
      <c r="CM173" s="560"/>
      <c r="CO173" s="563"/>
      <c r="CQ173" s="545">
        <f t="shared" si="75"/>
        <v>0</v>
      </c>
      <c r="CR173" s="545">
        <f t="shared" si="76"/>
        <v>0</v>
      </c>
      <c r="CS173" s="545">
        <f t="shared" si="77"/>
        <v>0</v>
      </c>
      <c r="CU173" s="600"/>
      <c r="CW173" s="604"/>
      <c r="CY173" s="608"/>
      <c r="DA173" s="612"/>
      <c r="DB173" s="619">
        <f t="shared" si="78"/>
        <v>0</v>
      </c>
      <c r="DC173" s="619">
        <f t="shared" si="79"/>
        <v>0</v>
      </c>
      <c r="DD173" s="619">
        <f t="shared" si="80"/>
        <v>0</v>
      </c>
    </row>
    <row r="174" spans="2:108" s="7" customFormat="1" ht="24" x14ac:dyDescent="0.2">
      <c r="B174" s="32" t="s">
        <v>540</v>
      </c>
      <c r="C174" s="23" t="s">
        <v>537</v>
      </c>
      <c r="D174" s="12"/>
      <c r="F174" s="78"/>
      <c r="H174" s="78">
        <v>12</v>
      </c>
      <c r="J174" s="83"/>
      <c r="L174" s="102"/>
      <c r="N174" s="151">
        <f t="shared" si="54"/>
        <v>12</v>
      </c>
      <c r="O174" s="151">
        <f t="shared" si="55"/>
        <v>0</v>
      </c>
      <c r="P174" s="151">
        <f t="shared" si="56"/>
        <v>12</v>
      </c>
      <c r="Q174" s="168">
        <v>2</v>
      </c>
      <c r="R174" s="182"/>
      <c r="S174" s="171"/>
      <c r="T174" s="186"/>
      <c r="U174" s="174">
        <v>6</v>
      </c>
      <c r="Y174" s="226">
        <f t="shared" si="57"/>
        <v>8</v>
      </c>
      <c r="Z174" s="226">
        <f t="shared" si="58"/>
        <v>0</v>
      </c>
      <c r="AA174" s="226">
        <f t="shared" si="59"/>
        <v>8</v>
      </c>
      <c r="AB174" s="243"/>
      <c r="AC174" s="263"/>
      <c r="AD174" s="247">
        <v>2</v>
      </c>
      <c r="AE174" s="266"/>
      <c r="AF174" s="250"/>
      <c r="AG174" s="269"/>
      <c r="AH174" s="253"/>
      <c r="AI174" s="272"/>
      <c r="AJ174" s="227">
        <f t="shared" si="60"/>
        <v>2</v>
      </c>
      <c r="AK174" s="227">
        <f t="shared" si="61"/>
        <v>0</v>
      </c>
      <c r="AL174" s="227">
        <f t="shared" si="62"/>
        <v>2</v>
      </c>
      <c r="AN174" s="327"/>
      <c r="AO174" s="7">
        <v>5</v>
      </c>
      <c r="AP174" s="330"/>
      <c r="AR174" s="333"/>
      <c r="AS174" s="202"/>
      <c r="AT174" s="336"/>
      <c r="AV174" s="341"/>
      <c r="AW174" s="151">
        <f t="shared" si="63"/>
        <v>5</v>
      </c>
      <c r="AX174" s="151">
        <f t="shared" si="64"/>
        <v>0</v>
      </c>
      <c r="AY174" s="151">
        <f t="shared" si="65"/>
        <v>5</v>
      </c>
      <c r="AZ174" s="362"/>
      <c r="BA174" s="399"/>
      <c r="BB174" s="365"/>
      <c r="BC174" s="402"/>
      <c r="BD174" s="368"/>
      <c r="BE174" s="405"/>
      <c r="BF174" s="371"/>
      <c r="BG174" s="408"/>
      <c r="BH174" s="395">
        <f t="shared" si="66"/>
        <v>0</v>
      </c>
      <c r="BI174" s="395">
        <f t="shared" si="67"/>
        <v>0</v>
      </c>
      <c r="BJ174" s="395">
        <f t="shared" si="68"/>
        <v>0</v>
      </c>
      <c r="BK174" s="78"/>
      <c r="BL174" s="450"/>
      <c r="BM174" s="78"/>
      <c r="BN174" s="450"/>
      <c r="BO174" s="78"/>
      <c r="BP174" s="450"/>
      <c r="BQ174" s="78"/>
      <c r="BR174" s="450"/>
      <c r="BS174" s="395">
        <f t="shared" si="69"/>
        <v>0</v>
      </c>
      <c r="BT174" s="395">
        <f t="shared" si="70"/>
        <v>0</v>
      </c>
      <c r="BU174" s="395">
        <f t="shared" si="71"/>
        <v>0</v>
      </c>
      <c r="BV174" s="503"/>
      <c r="BX174" s="506"/>
      <c r="BZ174" s="509"/>
      <c r="CB174" s="512">
        <v>2</v>
      </c>
      <c r="CC174" s="493"/>
      <c r="CD174" s="515"/>
      <c r="CF174" s="500">
        <f t="shared" si="72"/>
        <v>2</v>
      </c>
      <c r="CG174" s="500">
        <f t="shared" si="73"/>
        <v>0</v>
      </c>
      <c r="CH174" s="500">
        <f t="shared" si="74"/>
        <v>2</v>
      </c>
      <c r="CI174" s="554"/>
      <c r="CK174" s="557">
        <v>2</v>
      </c>
      <c r="CM174" s="560"/>
      <c r="CO174" s="563"/>
      <c r="CQ174" s="545">
        <f t="shared" si="75"/>
        <v>2</v>
      </c>
      <c r="CR174" s="545">
        <f t="shared" si="76"/>
        <v>0</v>
      </c>
      <c r="CS174" s="545">
        <f t="shared" si="77"/>
        <v>2</v>
      </c>
      <c r="CU174" s="600"/>
      <c r="CW174" s="604"/>
      <c r="CY174" s="608"/>
      <c r="DA174" s="612"/>
      <c r="DB174" s="619">
        <f t="shared" si="78"/>
        <v>0</v>
      </c>
      <c r="DC174" s="619">
        <f t="shared" si="79"/>
        <v>0</v>
      </c>
      <c r="DD174" s="619">
        <f t="shared" si="80"/>
        <v>0</v>
      </c>
    </row>
    <row r="175" spans="2:108" s="7" customFormat="1" x14ac:dyDescent="0.2">
      <c r="B175" s="32" t="s">
        <v>541</v>
      </c>
      <c r="C175" s="12" t="s">
        <v>538</v>
      </c>
      <c r="D175" s="12"/>
      <c r="F175" s="78">
        <v>8</v>
      </c>
      <c r="H175" s="78"/>
      <c r="J175" s="83"/>
      <c r="L175" s="102"/>
      <c r="N175" s="151">
        <f t="shared" si="54"/>
        <v>8</v>
      </c>
      <c r="O175" s="151">
        <f t="shared" si="55"/>
        <v>0</v>
      </c>
      <c r="P175" s="151">
        <f t="shared" si="56"/>
        <v>8</v>
      </c>
      <c r="Q175" s="168"/>
      <c r="R175" s="182">
        <v>1</v>
      </c>
      <c r="S175" s="171"/>
      <c r="T175" s="186">
        <v>1</v>
      </c>
      <c r="U175" s="174"/>
      <c r="Y175" s="226">
        <f t="shared" si="57"/>
        <v>0</v>
      </c>
      <c r="Z175" s="226">
        <f t="shared" si="58"/>
        <v>2</v>
      </c>
      <c r="AA175" s="226">
        <f t="shared" si="59"/>
        <v>2</v>
      </c>
      <c r="AB175" s="243"/>
      <c r="AC175" s="263">
        <v>1</v>
      </c>
      <c r="AD175" s="247"/>
      <c r="AE175" s="266">
        <v>1</v>
      </c>
      <c r="AF175" s="250"/>
      <c r="AG175" s="269">
        <v>1</v>
      </c>
      <c r="AH175" s="253"/>
      <c r="AI175" s="272">
        <v>1</v>
      </c>
      <c r="AJ175" s="227">
        <f t="shared" si="60"/>
        <v>0</v>
      </c>
      <c r="AK175" s="227">
        <f t="shared" si="61"/>
        <v>4</v>
      </c>
      <c r="AL175" s="227">
        <f t="shared" si="62"/>
        <v>4</v>
      </c>
      <c r="AN175" s="327">
        <v>1</v>
      </c>
      <c r="AO175" s="7">
        <v>1</v>
      </c>
      <c r="AP175" s="330">
        <v>1</v>
      </c>
      <c r="AR175" s="333">
        <v>1</v>
      </c>
      <c r="AS175" s="202"/>
      <c r="AT175" s="336">
        <v>1</v>
      </c>
      <c r="AV175" s="341">
        <v>1</v>
      </c>
      <c r="AW175" s="151">
        <f t="shared" si="63"/>
        <v>1</v>
      </c>
      <c r="AX175" s="151">
        <f t="shared" si="64"/>
        <v>5</v>
      </c>
      <c r="AY175" s="151">
        <f t="shared" si="65"/>
        <v>6</v>
      </c>
      <c r="AZ175" s="362"/>
      <c r="BA175" s="399">
        <v>1</v>
      </c>
      <c r="BB175" s="365"/>
      <c r="BC175" s="402">
        <v>1</v>
      </c>
      <c r="BD175" s="368"/>
      <c r="BE175" s="405">
        <v>1</v>
      </c>
      <c r="BF175" s="371"/>
      <c r="BG175" s="408">
        <v>1</v>
      </c>
      <c r="BH175" s="395">
        <f t="shared" si="66"/>
        <v>0</v>
      </c>
      <c r="BI175" s="395">
        <f t="shared" si="67"/>
        <v>4</v>
      </c>
      <c r="BJ175" s="395">
        <f t="shared" si="68"/>
        <v>4</v>
      </c>
      <c r="BK175" s="78"/>
      <c r="BL175" s="450">
        <v>1</v>
      </c>
      <c r="BM175" s="78"/>
      <c r="BN175" s="450">
        <v>1</v>
      </c>
      <c r="BO175" s="78"/>
      <c r="BP175" s="450">
        <v>1</v>
      </c>
      <c r="BQ175" s="78"/>
      <c r="BR175" s="450">
        <v>1</v>
      </c>
      <c r="BS175" s="395">
        <f t="shared" si="69"/>
        <v>0</v>
      </c>
      <c r="BT175" s="395">
        <f t="shared" si="70"/>
        <v>4</v>
      </c>
      <c r="BU175" s="395">
        <f t="shared" si="71"/>
        <v>4</v>
      </c>
      <c r="BV175" s="504"/>
      <c r="BX175" s="507"/>
      <c r="BZ175" s="510"/>
      <c r="CB175" s="513"/>
      <c r="CC175" s="493"/>
      <c r="CD175" s="516"/>
      <c r="CF175" s="500">
        <f t="shared" si="72"/>
        <v>0</v>
      </c>
      <c r="CG175" s="500">
        <f t="shared" si="73"/>
        <v>0</v>
      </c>
      <c r="CH175" s="500">
        <f t="shared" si="74"/>
        <v>0</v>
      </c>
      <c r="CI175" s="555"/>
      <c r="CK175" s="558"/>
      <c r="CM175" s="561"/>
      <c r="CO175" s="564"/>
      <c r="CQ175" s="545">
        <f t="shared" si="75"/>
        <v>0</v>
      </c>
      <c r="CR175" s="545">
        <f t="shared" si="76"/>
        <v>0</v>
      </c>
      <c r="CS175" s="545">
        <f t="shared" si="77"/>
        <v>0</v>
      </c>
      <c r="CU175" s="600">
        <v>1</v>
      </c>
      <c r="CW175" s="604">
        <v>1</v>
      </c>
      <c r="CY175" s="608">
        <v>1</v>
      </c>
      <c r="DA175" s="612">
        <v>1</v>
      </c>
      <c r="DB175" s="619">
        <f t="shared" si="78"/>
        <v>0</v>
      </c>
      <c r="DC175" s="619">
        <f t="shared" si="79"/>
        <v>4</v>
      </c>
      <c r="DD175" s="619">
        <f t="shared" si="80"/>
        <v>4</v>
      </c>
    </row>
    <row r="176" spans="2:108" s="7" customFormat="1" x14ac:dyDescent="0.2">
      <c r="B176" s="32" t="s">
        <v>542</v>
      </c>
      <c r="C176" s="12" t="s">
        <v>543</v>
      </c>
      <c r="D176" s="12"/>
      <c r="F176" s="78">
        <v>8</v>
      </c>
      <c r="H176" s="78">
        <v>8</v>
      </c>
      <c r="J176" s="83">
        <v>2</v>
      </c>
      <c r="L176" s="102"/>
      <c r="N176" s="151">
        <f t="shared" si="54"/>
        <v>18</v>
      </c>
      <c r="O176" s="151">
        <f t="shared" si="55"/>
        <v>0</v>
      </c>
      <c r="P176" s="151">
        <f t="shared" si="56"/>
        <v>18</v>
      </c>
      <c r="Q176" s="168"/>
      <c r="R176" s="182"/>
      <c r="S176" s="171">
        <v>6</v>
      </c>
      <c r="T176" s="186"/>
      <c r="U176" s="174">
        <v>1</v>
      </c>
      <c r="Y176" s="226">
        <f t="shared" si="57"/>
        <v>7</v>
      </c>
      <c r="Z176" s="226">
        <f t="shared" si="58"/>
        <v>0</v>
      </c>
      <c r="AA176" s="226">
        <f t="shared" si="59"/>
        <v>7</v>
      </c>
      <c r="AB176" s="243">
        <v>4</v>
      </c>
      <c r="AC176" s="263"/>
      <c r="AD176" s="247">
        <v>3</v>
      </c>
      <c r="AE176" s="266"/>
      <c r="AF176" s="250">
        <v>2</v>
      </c>
      <c r="AG176" s="269"/>
      <c r="AH176" s="253"/>
      <c r="AI176" s="272"/>
      <c r="AJ176" s="227">
        <f t="shared" si="60"/>
        <v>9</v>
      </c>
      <c r="AK176" s="227">
        <f t="shared" si="61"/>
        <v>0</v>
      </c>
      <c r="AL176" s="227">
        <f t="shared" si="62"/>
        <v>9</v>
      </c>
      <c r="AN176" s="327"/>
      <c r="AP176" s="330"/>
      <c r="AR176" s="333"/>
      <c r="AS176" s="202"/>
      <c r="AT176" s="336"/>
      <c r="AV176" s="341"/>
      <c r="AW176" s="151">
        <f t="shared" si="63"/>
        <v>0</v>
      </c>
      <c r="AX176" s="151">
        <f t="shared" si="64"/>
        <v>0</v>
      </c>
      <c r="AY176" s="151">
        <f t="shared" si="65"/>
        <v>0</v>
      </c>
      <c r="AZ176" s="362"/>
      <c r="BA176" s="399"/>
      <c r="BB176" s="365"/>
      <c r="BC176" s="402"/>
      <c r="BD176" s="368"/>
      <c r="BE176" s="405"/>
      <c r="BF176" s="371"/>
      <c r="BG176" s="408"/>
      <c r="BH176" s="395">
        <f t="shared" si="66"/>
        <v>0</v>
      </c>
      <c r="BI176" s="395">
        <f t="shared" si="67"/>
        <v>0</v>
      </c>
      <c r="BJ176" s="395">
        <f t="shared" si="68"/>
        <v>0</v>
      </c>
      <c r="BK176" s="78"/>
      <c r="BL176" s="450"/>
      <c r="BM176" s="78"/>
      <c r="BN176" s="450"/>
      <c r="BO176" s="78"/>
      <c r="BP176" s="450"/>
      <c r="BQ176" s="78"/>
      <c r="BR176" s="450"/>
      <c r="BS176" s="395">
        <f t="shared" si="69"/>
        <v>0</v>
      </c>
      <c r="BT176" s="395">
        <f t="shared" si="70"/>
        <v>0</v>
      </c>
      <c r="BU176" s="395">
        <f t="shared" si="71"/>
        <v>0</v>
      </c>
      <c r="BV176" s="503"/>
      <c r="BX176" s="506"/>
      <c r="BZ176" s="509"/>
      <c r="CB176" s="512"/>
      <c r="CC176" s="493"/>
      <c r="CD176" s="515"/>
      <c r="CF176" s="500">
        <f t="shared" si="72"/>
        <v>0</v>
      </c>
      <c r="CG176" s="500">
        <f t="shared" si="73"/>
        <v>0</v>
      </c>
      <c r="CH176" s="500">
        <f t="shared" si="74"/>
        <v>0</v>
      </c>
      <c r="CI176" s="554"/>
      <c r="CK176" s="557"/>
      <c r="CM176" s="560"/>
      <c r="CO176" s="563"/>
      <c r="CQ176" s="545">
        <f t="shared" si="75"/>
        <v>0</v>
      </c>
      <c r="CR176" s="545">
        <f t="shared" si="76"/>
        <v>0</v>
      </c>
      <c r="CS176" s="545">
        <f t="shared" si="77"/>
        <v>0</v>
      </c>
      <c r="CU176" s="600"/>
      <c r="CW176" s="604"/>
      <c r="CY176" s="608"/>
      <c r="DA176" s="612"/>
      <c r="DB176" s="619">
        <f t="shared" si="78"/>
        <v>0</v>
      </c>
      <c r="DC176" s="619">
        <f t="shared" si="79"/>
        <v>0</v>
      </c>
      <c r="DD176" s="619">
        <f t="shared" si="80"/>
        <v>0</v>
      </c>
    </row>
    <row r="177" spans="1:108" s="7" customFormat="1" x14ac:dyDescent="0.2">
      <c r="B177" s="32" t="s">
        <v>544</v>
      </c>
      <c r="C177" s="12" t="s">
        <v>539</v>
      </c>
      <c r="D177" s="12"/>
      <c r="F177" s="78"/>
      <c r="H177" s="78"/>
      <c r="J177" s="83"/>
      <c r="L177" s="102"/>
      <c r="N177" s="151">
        <f t="shared" si="54"/>
        <v>0</v>
      </c>
      <c r="O177" s="151">
        <f t="shared" si="55"/>
        <v>0</v>
      </c>
      <c r="P177" s="151">
        <f t="shared" si="56"/>
        <v>0</v>
      </c>
      <c r="Q177" s="168"/>
      <c r="R177" s="182"/>
      <c r="S177" s="171"/>
      <c r="T177" s="186"/>
      <c r="U177" s="174"/>
      <c r="Y177" s="226">
        <f t="shared" si="57"/>
        <v>0</v>
      </c>
      <c r="Z177" s="226">
        <f t="shared" si="58"/>
        <v>0</v>
      </c>
      <c r="AA177" s="226">
        <f t="shared" si="59"/>
        <v>0</v>
      </c>
      <c r="AB177" s="243"/>
      <c r="AC177" s="263"/>
      <c r="AD177" s="247">
        <v>3</v>
      </c>
      <c r="AE177" s="266"/>
      <c r="AF177" s="250"/>
      <c r="AG177" s="269"/>
      <c r="AH177" s="253"/>
      <c r="AI177" s="272"/>
      <c r="AJ177" s="227">
        <f t="shared" si="60"/>
        <v>3</v>
      </c>
      <c r="AK177" s="227">
        <f t="shared" si="61"/>
        <v>0</v>
      </c>
      <c r="AL177" s="227">
        <f t="shared" si="62"/>
        <v>3</v>
      </c>
      <c r="AN177" s="327"/>
      <c r="AP177" s="330"/>
      <c r="AR177" s="333"/>
      <c r="AS177" s="202"/>
      <c r="AT177" s="336"/>
      <c r="AV177" s="341"/>
      <c r="AW177" s="151">
        <f t="shared" si="63"/>
        <v>0</v>
      </c>
      <c r="AX177" s="151">
        <f t="shared" si="64"/>
        <v>0</v>
      </c>
      <c r="AY177" s="151">
        <f t="shared" si="65"/>
        <v>0</v>
      </c>
      <c r="AZ177" s="362"/>
      <c r="BA177" s="399"/>
      <c r="BB177" s="365"/>
      <c r="BC177" s="402"/>
      <c r="BD177" s="368"/>
      <c r="BE177" s="405"/>
      <c r="BF177" s="371"/>
      <c r="BG177" s="408"/>
      <c r="BH177" s="395">
        <f t="shared" si="66"/>
        <v>0</v>
      </c>
      <c r="BI177" s="395">
        <f t="shared" si="67"/>
        <v>0</v>
      </c>
      <c r="BJ177" s="395">
        <f t="shared" si="68"/>
        <v>0</v>
      </c>
      <c r="BK177" s="78"/>
      <c r="BL177" s="450"/>
      <c r="BM177" s="78"/>
      <c r="BN177" s="450"/>
      <c r="BO177" s="78"/>
      <c r="BP177" s="450"/>
      <c r="BQ177" s="78"/>
      <c r="BR177" s="450"/>
      <c r="BS177" s="395">
        <f t="shared" si="69"/>
        <v>0</v>
      </c>
      <c r="BT177" s="395">
        <f t="shared" si="70"/>
        <v>0</v>
      </c>
      <c r="BU177" s="395">
        <f t="shared" si="71"/>
        <v>0</v>
      </c>
      <c r="BV177" s="503"/>
      <c r="BX177" s="506"/>
      <c r="BZ177" s="509"/>
      <c r="CB177" s="512"/>
      <c r="CC177" s="493"/>
      <c r="CD177" s="515"/>
      <c r="CF177" s="500">
        <f t="shared" si="72"/>
        <v>0</v>
      </c>
      <c r="CG177" s="500">
        <f t="shared" si="73"/>
        <v>0</v>
      </c>
      <c r="CH177" s="500">
        <f t="shared" si="74"/>
        <v>0</v>
      </c>
      <c r="CI177" s="554"/>
      <c r="CK177" s="557"/>
      <c r="CM177" s="560"/>
      <c r="CO177" s="563"/>
      <c r="CQ177" s="545">
        <f t="shared" si="75"/>
        <v>0</v>
      </c>
      <c r="CR177" s="545">
        <f t="shared" si="76"/>
        <v>0</v>
      </c>
      <c r="CS177" s="545">
        <f t="shared" si="77"/>
        <v>0</v>
      </c>
      <c r="CU177" s="600"/>
      <c r="CW177" s="604"/>
      <c r="CY177" s="608"/>
      <c r="DA177" s="612"/>
      <c r="DB177" s="619">
        <f t="shared" si="78"/>
        <v>0</v>
      </c>
      <c r="DC177" s="619">
        <f t="shared" si="79"/>
        <v>0</v>
      </c>
      <c r="DD177" s="619">
        <f t="shared" si="80"/>
        <v>0</v>
      </c>
    </row>
    <row r="178" spans="1:108" s="7" customFormat="1" x14ac:dyDescent="0.2">
      <c r="B178" s="32" t="s">
        <v>545</v>
      </c>
      <c r="C178" s="12" t="s">
        <v>546</v>
      </c>
      <c r="D178" s="12"/>
      <c r="F178" s="78">
        <v>10</v>
      </c>
      <c r="H178" s="78">
        <v>15</v>
      </c>
      <c r="J178" s="83">
        <v>1</v>
      </c>
      <c r="L178" s="102">
        <v>7</v>
      </c>
      <c r="N178" s="151">
        <f t="shared" si="54"/>
        <v>33</v>
      </c>
      <c r="O178" s="151">
        <f t="shared" si="55"/>
        <v>0</v>
      </c>
      <c r="P178" s="151">
        <f t="shared" si="56"/>
        <v>33</v>
      </c>
      <c r="Q178" s="168">
        <v>7</v>
      </c>
      <c r="R178" s="182">
        <v>10</v>
      </c>
      <c r="S178" s="171">
        <v>7</v>
      </c>
      <c r="T178" s="186">
        <v>10</v>
      </c>
      <c r="U178" s="174">
        <v>13</v>
      </c>
      <c r="Y178" s="226">
        <f t="shared" si="57"/>
        <v>27</v>
      </c>
      <c r="Z178" s="226">
        <f t="shared" si="58"/>
        <v>20</v>
      </c>
      <c r="AA178" s="226">
        <f t="shared" si="59"/>
        <v>47</v>
      </c>
      <c r="AB178" s="243">
        <v>16</v>
      </c>
      <c r="AC178" s="263">
        <v>10</v>
      </c>
      <c r="AD178" s="247">
        <v>11</v>
      </c>
      <c r="AE178" s="266">
        <v>10</v>
      </c>
      <c r="AF178" s="250">
        <v>15</v>
      </c>
      <c r="AG178" s="269">
        <v>10</v>
      </c>
      <c r="AH178" s="253">
        <v>20</v>
      </c>
      <c r="AI178" s="272">
        <v>10</v>
      </c>
      <c r="AJ178" s="227">
        <f t="shared" si="60"/>
        <v>62</v>
      </c>
      <c r="AK178" s="227">
        <f t="shared" si="61"/>
        <v>40</v>
      </c>
      <c r="AL178" s="227">
        <f t="shared" si="62"/>
        <v>102</v>
      </c>
      <c r="AM178" s="7">
        <v>15</v>
      </c>
      <c r="AN178" s="327">
        <v>10</v>
      </c>
      <c r="AO178" s="7">
        <v>10</v>
      </c>
      <c r="AP178" s="330">
        <v>10</v>
      </c>
      <c r="AQ178" s="7">
        <v>8</v>
      </c>
      <c r="AR178" s="333">
        <v>10</v>
      </c>
      <c r="AS178" s="202">
        <v>12</v>
      </c>
      <c r="AT178" s="336">
        <v>10</v>
      </c>
      <c r="AU178" s="7">
        <v>11</v>
      </c>
      <c r="AV178" s="341">
        <v>10</v>
      </c>
      <c r="AW178" s="151">
        <f t="shared" si="63"/>
        <v>56</v>
      </c>
      <c r="AX178" s="151">
        <f t="shared" si="64"/>
        <v>50</v>
      </c>
      <c r="AY178" s="151">
        <f t="shared" si="65"/>
        <v>106</v>
      </c>
      <c r="AZ178" s="362">
        <v>7</v>
      </c>
      <c r="BA178" s="399">
        <v>10</v>
      </c>
      <c r="BB178" s="365">
        <v>5</v>
      </c>
      <c r="BC178" s="402">
        <v>10</v>
      </c>
      <c r="BD178" s="368">
        <v>16</v>
      </c>
      <c r="BE178" s="405">
        <v>10</v>
      </c>
      <c r="BF178" s="371">
        <v>15</v>
      </c>
      <c r="BG178" s="408">
        <v>10</v>
      </c>
      <c r="BH178" s="395">
        <f t="shared" si="66"/>
        <v>43</v>
      </c>
      <c r="BI178" s="395">
        <f t="shared" si="67"/>
        <v>40</v>
      </c>
      <c r="BJ178" s="395">
        <f t="shared" si="68"/>
        <v>83</v>
      </c>
      <c r="BK178" s="78">
        <v>9</v>
      </c>
      <c r="BL178" s="450">
        <v>10</v>
      </c>
      <c r="BM178" s="78">
        <v>13</v>
      </c>
      <c r="BN178" s="450">
        <v>10</v>
      </c>
      <c r="BO178" s="78">
        <v>3</v>
      </c>
      <c r="BP178" s="450">
        <v>10</v>
      </c>
      <c r="BQ178" s="78">
        <v>15</v>
      </c>
      <c r="BR178" s="450">
        <v>10</v>
      </c>
      <c r="BS178" s="395">
        <f t="shared" si="69"/>
        <v>40</v>
      </c>
      <c r="BT178" s="395">
        <f t="shared" si="70"/>
        <v>40</v>
      </c>
      <c r="BU178" s="395">
        <f t="shared" si="71"/>
        <v>80</v>
      </c>
      <c r="BV178" s="503">
        <v>10</v>
      </c>
      <c r="BX178" s="506">
        <v>13</v>
      </c>
      <c r="BZ178" s="509">
        <v>17</v>
      </c>
      <c r="CB178" s="512">
        <v>14</v>
      </c>
      <c r="CC178" s="493"/>
      <c r="CD178" s="515"/>
      <c r="CF178" s="500">
        <f t="shared" si="72"/>
        <v>54</v>
      </c>
      <c r="CG178" s="500">
        <f t="shared" si="73"/>
        <v>0</v>
      </c>
      <c r="CH178" s="500">
        <f t="shared" si="74"/>
        <v>54</v>
      </c>
      <c r="CI178" s="554">
        <v>22</v>
      </c>
      <c r="CK178" s="557"/>
      <c r="CM178" s="560"/>
      <c r="CO178" s="563">
        <v>9</v>
      </c>
      <c r="CQ178" s="545">
        <f t="shared" si="75"/>
        <v>31</v>
      </c>
      <c r="CR178" s="545">
        <f t="shared" si="76"/>
        <v>0</v>
      </c>
      <c r="CS178" s="545">
        <f t="shared" si="77"/>
        <v>31</v>
      </c>
      <c r="CU178" s="600">
        <v>10</v>
      </c>
      <c r="CW178" s="604">
        <v>10</v>
      </c>
      <c r="CY178" s="608">
        <v>10</v>
      </c>
      <c r="DA178" s="612">
        <v>10</v>
      </c>
      <c r="DB178" s="619">
        <f t="shared" si="78"/>
        <v>0</v>
      </c>
      <c r="DC178" s="619">
        <f t="shared" si="79"/>
        <v>40</v>
      </c>
      <c r="DD178" s="619">
        <f t="shared" si="80"/>
        <v>40</v>
      </c>
    </row>
    <row r="179" spans="1:108" s="7" customFormat="1" x14ac:dyDescent="0.2">
      <c r="B179" s="32" t="s">
        <v>547</v>
      </c>
      <c r="C179" s="12" t="s">
        <v>548</v>
      </c>
      <c r="D179" s="12"/>
      <c r="F179" s="78"/>
      <c r="H179" s="78"/>
      <c r="J179" s="83"/>
      <c r="L179" s="102"/>
      <c r="N179" s="151">
        <f t="shared" si="54"/>
        <v>0</v>
      </c>
      <c r="O179" s="151">
        <f t="shared" si="55"/>
        <v>0</v>
      </c>
      <c r="P179" s="151">
        <f t="shared" si="56"/>
        <v>0</v>
      </c>
      <c r="Q179" s="168"/>
      <c r="R179" s="182"/>
      <c r="S179" s="171"/>
      <c r="T179" s="186"/>
      <c r="U179" s="174"/>
      <c r="Y179" s="226">
        <f t="shared" si="57"/>
        <v>0</v>
      </c>
      <c r="Z179" s="226">
        <f t="shared" si="58"/>
        <v>0</v>
      </c>
      <c r="AA179" s="226">
        <f t="shared" si="59"/>
        <v>0</v>
      </c>
      <c r="AB179" s="243"/>
      <c r="AC179" s="263"/>
      <c r="AD179" s="247"/>
      <c r="AE179" s="266"/>
      <c r="AF179" s="250"/>
      <c r="AG179" s="269"/>
      <c r="AH179" s="253"/>
      <c r="AI179" s="272"/>
      <c r="AJ179" s="227">
        <f t="shared" si="60"/>
        <v>0</v>
      </c>
      <c r="AK179" s="227">
        <f t="shared" si="61"/>
        <v>0</v>
      </c>
      <c r="AL179" s="227">
        <f t="shared" si="62"/>
        <v>0</v>
      </c>
      <c r="AN179" s="327"/>
      <c r="AO179" s="7">
        <v>1</v>
      </c>
      <c r="AP179" s="330"/>
      <c r="AR179" s="333"/>
      <c r="AS179" s="202"/>
      <c r="AT179" s="336"/>
      <c r="AV179" s="341"/>
      <c r="AW179" s="151">
        <f t="shared" si="63"/>
        <v>1</v>
      </c>
      <c r="AX179" s="151">
        <f t="shared" si="64"/>
        <v>0</v>
      </c>
      <c r="AY179" s="151">
        <f t="shared" si="65"/>
        <v>1</v>
      </c>
      <c r="AZ179" s="362"/>
      <c r="BA179" s="399"/>
      <c r="BB179" s="365"/>
      <c r="BC179" s="402"/>
      <c r="BD179" s="368"/>
      <c r="BE179" s="405"/>
      <c r="BF179" s="371"/>
      <c r="BG179" s="408"/>
      <c r="BH179" s="395">
        <f t="shared" si="66"/>
        <v>0</v>
      </c>
      <c r="BI179" s="395">
        <f t="shared" si="67"/>
        <v>0</v>
      </c>
      <c r="BJ179" s="395">
        <f t="shared" si="68"/>
        <v>0</v>
      </c>
      <c r="BK179" s="78"/>
      <c r="BL179" s="450"/>
      <c r="BM179" s="78"/>
      <c r="BN179" s="450"/>
      <c r="BO179" s="78"/>
      <c r="BP179" s="450"/>
      <c r="BQ179" s="78"/>
      <c r="BR179" s="450"/>
      <c r="BS179" s="395">
        <f t="shared" si="69"/>
        <v>0</v>
      </c>
      <c r="BT179" s="395">
        <f t="shared" si="70"/>
        <v>0</v>
      </c>
      <c r="BU179" s="395">
        <f t="shared" si="71"/>
        <v>0</v>
      </c>
      <c r="BV179" s="503"/>
      <c r="BX179" s="506"/>
      <c r="BZ179" s="509"/>
      <c r="CB179" s="512"/>
      <c r="CC179" s="493"/>
      <c r="CD179" s="515"/>
      <c r="CF179" s="500">
        <f t="shared" si="72"/>
        <v>0</v>
      </c>
      <c r="CG179" s="500">
        <f t="shared" si="73"/>
        <v>0</v>
      </c>
      <c r="CH179" s="500">
        <f t="shared" si="74"/>
        <v>0</v>
      </c>
      <c r="CI179" s="554"/>
      <c r="CK179" s="557"/>
      <c r="CM179" s="560"/>
      <c r="CO179" s="563"/>
      <c r="CQ179" s="545">
        <f t="shared" si="75"/>
        <v>0</v>
      </c>
      <c r="CR179" s="545">
        <f t="shared" si="76"/>
        <v>0</v>
      </c>
      <c r="CS179" s="545">
        <f t="shared" si="77"/>
        <v>0</v>
      </c>
      <c r="CU179" s="600"/>
      <c r="CW179" s="604"/>
      <c r="CY179" s="608"/>
      <c r="DA179" s="612"/>
      <c r="DB179" s="619">
        <f t="shared" si="78"/>
        <v>0</v>
      </c>
      <c r="DC179" s="619">
        <f t="shared" si="79"/>
        <v>0</v>
      </c>
      <c r="DD179" s="619">
        <f t="shared" si="80"/>
        <v>0</v>
      </c>
    </row>
    <row r="180" spans="1:108" s="7" customFormat="1" ht="24" x14ac:dyDescent="0.2">
      <c r="B180" s="32" t="s">
        <v>553</v>
      </c>
      <c r="C180" s="23" t="s">
        <v>554</v>
      </c>
      <c r="D180" s="12"/>
      <c r="F180" s="78">
        <v>1</v>
      </c>
      <c r="H180" s="78"/>
      <c r="J180" s="83"/>
      <c r="L180" s="102">
        <v>1</v>
      </c>
      <c r="N180" s="151">
        <f t="shared" si="54"/>
        <v>2</v>
      </c>
      <c r="O180" s="151">
        <f t="shared" si="55"/>
        <v>0</v>
      </c>
      <c r="P180" s="151">
        <f t="shared" si="56"/>
        <v>2</v>
      </c>
      <c r="Q180" s="168"/>
      <c r="R180" s="182"/>
      <c r="S180" s="171"/>
      <c r="T180" s="186"/>
      <c r="U180" s="174">
        <v>6</v>
      </c>
      <c r="Y180" s="226">
        <f t="shared" si="57"/>
        <v>6</v>
      </c>
      <c r="Z180" s="226">
        <f t="shared" si="58"/>
        <v>0</v>
      </c>
      <c r="AA180" s="226">
        <f t="shared" si="59"/>
        <v>6</v>
      </c>
      <c r="AB180" s="243"/>
      <c r="AC180" s="263"/>
      <c r="AD180" s="247">
        <v>1</v>
      </c>
      <c r="AE180" s="266"/>
      <c r="AF180" s="250"/>
      <c r="AG180" s="269"/>
      <c r="AH180" s="253"/>
      <c r="AI180" s="272"/>
      <c r="AJ180" s="227">
        <f t="shared" si="60"/>
        <v>1</v>
      </c>
      <c r="AK180" s="227">
        <f t="shared" si="61"/>
        <v>0</v>
      </c>
      <c r="AL180" s="227">
        <f t="shared" si="62"/>
        <v>1</v>
      </c>
      <c r="AN180" s="327"/>
      <c r="AO180" s="7">
        <v>7</v>
      </c>
      <c r="AP180" s="330"/>
      <c r="AQ180" s="7">
        <v>3</v>
      </c>
      <c r="AR180" s="333"/>
      <c r="AS180" s="202"/>
      <c r="AT180" s="336"/>
      <c r="AV180" s="341"/>
      <c r="AW180" s="151">
        <f t="shared" si="63"/>
        <v>10</v>
      </c>
      <c r="AX180" s="151">
        <f t="shared" si="64"/>
        <v>0</v>
      </c>
      <c r="AY180" s="151">
        <f t="shared" si="65"/>
        <v>10</v>
      </c>
      <c r="AZ180" s="362"/>
      <c r="BA180" s="399"/>
      <c r="BB180" s="365"/>
      <c r="BC180" s="402"/>
      <c r="BD180" s="368"/>
      <c r="BE180" s="405"/>
      <c r="BF180" s="371"/>
      <c r="BG180" s="408"/>
      <c r="BH180" s="395">
        <f t="shared" si="66"/>
        <v>0</v>
      </c>
      <c r="BI180" s="395">
        <f t="shared" si="67"/>
        <v>0</v>
      </c>
      <c r="BJ180" s="395">
        <f t="shared" si="68"/>
        <v>0</v>
      </c>
      <c r="BK180" s="78"/>
      <c r="BL180" s="450"/>
      <c r="BM180" s="78"/>
      <c r="BN180" s="450"/>
      <c r="BO180" s="78"/>
      <c r="BP180" s="450"/>
      <c r="BQ180" s="78"/>
      <c r="BR180" s="450"/>
      <c r="BS180" s="395">
        <f t="shared" si="69"/>
        <v>0</v>
      </c>
      <c r="BT180" s="395">
        <f t="shared" si="70"/>
        <v>0</v>
      </c>
      <c r="BU180" s="395">
        <f t="shared" si="71"/>
        <v>0</v>
      </c>
      <c r="BV180" s="503"/>
      <c r="BX180" s="506"/>
      <c r="BZ180" s="509"/>
      <c r="CB180" s="512">
        <v>1</v>
      </c>
      <c r="CC180" s="493"/>
      <c r="CD180" s="515"/>
      <c r="CF180" s="500">
        <f t="shared" si="72"/>
        <v>1</v>
      </c>
      <c r="CG180" s="500">
        <f t="shared" si="73"/>
        <v>0</v>
      </c>
      <c r="CH180" s="500">
        <f t="shared" si="74"/>
        <v>1</v>
      </c>
      <c r="CI180" s="554"/>
      <c r="CK180" s="557"/>
      <c r="CM180" s="560"/>
      <c r="CO180" s="563"/>
      <c r="CQ180" s="545">
        <f t="shared" si="75"/>
        <v>0</v>
      </c>
      <c r="CR180" s="545">
        <f t="shared" si="76"/>
        <v>0</v>
      </c>
      <c r="CS180" s="545">
        <f t="shared" si="77"/>
        <v>0</v>
      </c>
      <c r="CU180" s="600"/>
      <c r="CW180" s="604"/>
      <c r="CY180" s="608"/>
      <c r="DA180" s="612"/>
      <c r="DB180" s="619">
        <f t="shared" si="78"/>
        <v>0</v>
      </c>
      <c r="DC180" s="619">
        <f t="shared" si="79"/>
        <v>0</v>
      </c>
      <c r="DD180" s="619">
        <f t="shared" si="80"/>
        <v>0</v>
      </c>
    </row>
    <row r="181" spans="1:108" s="7" customFormat="1" ht="24.75" x14ac:dyDescent="0.25">
      <c r="B181" s="51" t="s">
        <v>628</v>
      </c>
      <c r="C181" s="23" t="s">
        <v>629</v>
      </c>
      <c r="D181" s="12"/>
      <c r="F181" s="78"/>
      <c r="H181" s="78"/>
      <c r="J181" s="83"/>
      <c r="L181" s="102"/>
      <c r="N181" s="151">
        <f t="shared" si="54"/>
        <v>0</v>
      </c>
      <c r="O181" s="151">
        <f t="shared" si="55"/>
        <v>0</v>
      </c>
      <c r="P181" s="151">
        <f t="shared" si="56"/>
        <v>0</v>
      </c>
      <c r="Q181" s="168"/>
      <c r="R181" s="182"/>
      <c r="S181" s="171"/>
      <c r="T181" s="186"/>
      <c r="U181" s="174"/>
      <c r="Y181" s="226">
        <f t="shared" si="57"/>
        <v>0</v>
      </c>
      <c r="Z181" s="226">
        <f t="shared" si="58"/>
        <v>0</v>
      </c>
      <c r="AA181" s="226">
        <f t="shared" si="59"/>
        <v>0</v>
      </c>
      <c r="AB181" s="243">
        <v>1</v>
      </c>
      <c r="AC181" s="263"/>
      <c r="AD181" s="247">
        <v>1</v>
      </c>
      <c r="AE181" s="266"/>
      <c r="AF181" s="250"/>
      <c r="AG181" s="269"/>
      <c r="AH181" s="253"/>
      <c r="AI181" s="272"/>
      <c r="AJ181" s="227">
        <f t="shared" si="60"/>
        <v>2</v>
      </c>
      <c r="AK181" s="227">
        <f t="shared" si="61"/>
        <v>0</v>
      </c>
      <c r="AL181" s="227">
        <f t="shared" si="62"/>
        <v>2</v>
      </c>
      <c r="AN181" s="327"/>
      <c r="AO181" s="7">
        <v>3</v>
      </c>
      <c r="AP181" s="330"/>
      <c r="AR181" s="333"/>
      <c r="AS181" s="202"/>
      <c r="AT181" s="336"/>
      <c r="AV181" s="345"/>
      <c r="AW181" s="151">
        <f t="shared" si="63"/>
        <v>3</v>
      </c>
      <c r="AX181" s="151">
        <f t="shared" si="64"/>
        <v>0</v>
      </c>
      <c r="AY181" s="151">
        <f t="shared" si="65"/>
        <v>3</v>
      </c>
      <c r="AZ181" s="362"/>
      <c r="BA181" s="399"/>
      <c r="BB181" s="365"/>
      <c r="BC181" s="402"/>
      <c r="BD181" s="368"/>
      <c r="BE181" s="405"/>
      <c r="BF181" s="371"/>
      <c r="BG181" s="408"/>
      <c r="BH181" s="395">
        <f t="shared" si="66"/>
        <v>0</v>
      </c>
      <c r="BI181" s="395">
        <f t="shared" si="67"/>
        <v>0</v>
      </c>
      <c r="BJ181" s="395">
        <f t="shared" si="68"/>
        <v>0</v>
      </c>
      <c r="BK181" s="78">
        <v>3</v>
      </c>
      <c r="BL181" s="450"/>
      <c r="BM181" s="78"/>
      <c r="BN181" s="450"/>
      <c r="BO181" s="78"/>
      <c r="BP181" s="450"/>
      <c r="BQ181" s="78"/>
      <c r="BR181" s="450"/>
      <c r="BS181" s="395">
        <f t="shared" si="69"/>
        <v>3</v>
      </c>
      <c r="BT181" s="395">
        <f t="shared" si="70"/>
        <v>0</v>
      </c>
      <c r="BU181" s="395">
        <f t="shared" si="71"/>
        <v>3</v>
      </c>
      <c r="BV181" s="503"/>
      <c r="BX181" s="506"/>
      <c r="BZ181" s="509">
        <v>3</v>
      </c>
      <c r="CB181" s="512"/>
      <c r="CC181" s="493"/>
      <c r="CD181" s="515"/>
      <c r="CF181" s="500">
        <f t="shared" si="72"/>
        <v>3</v>
      </c>
      <c r="CG181" s="500">
        <f t="shared" si="73"/>
        <v>0</v>
      </c>
      <c r="CH181" s="500">
        <f t="shared" si="74"/>
        <v>3</v>
      </c>
      <c r="CI181" s="554"/>
      <c r="CK181" s="557"/>
      <c r="CM181" s="560"/>
      <c r="CO181" s="563"/>
      <c r="CQ181" s="545">
        <f t="shared" si="75"/>
        <v>0</v>
      </c>
      <c r="CR181" s="545">
        <f t="shared" si="76"/>
        <v>0</v>
      </c>
      <c r="CS181" s="545">
        <f t="shared" si="77"/>
        <v>0</v>
      </c>
      <c r="CU181" s="600"/>
      <c r="CW181" s="604"/>
      <c r="CY181" s="608"/>
      <c r="DA181" s="612"/>
      <c r="DB181" s="619">
        <f t="shared" si="78"/>
        <v>0</v>
      </c>
      <c r="DC181" s="619">
        <f t="shared" si="79"/>
        <v>0</v>
      </c>
      <c r="DD181" s="619">
        <f t="shared" si="80"/>
        <v>0</v>
      </c>
    </row>
    <row r="182" spans="1:108" s="7" customFormat="1" ht="15" x14ac:dyDescent="0.25">
      <c r="B182" s="51" t="s">
        <v>632</v>
      </c>
      <c r="C182" s="55" t="s">
        <v>633</v>
      </c>
      <c r="D182" s="12"/>
      <c r="F182" s="78"/>
      <c r="H182" s="78"/>
      <c r="J182" s="83">
        <v>1</v>
      </c>
      <c r="L182" s="102"/>
      <c r="N182" s="151">
        <f t="shared" si="54"/>
        <v>1</v>
      </c>
      <c r="O182" s="151">
        <f t="shared" si="55"/>
        <v>0</v>
      </c>
      <c r="P182" s="151">
        <f t="shared" si="56"/>
        <v>1</v>
      </c>
      <c r="Q182" s="168"/>
      <c r="R182" s="182"/>
      <c r="S182" s="171"/>
      <c r="T182" s="186"/>
      <c r="U182" s="174"/>
      <c r="Y182" s="226">
        <f t="shared" si="57"/>
        <v>0</v>
      </c>
      <c r="Z182" s="226">
        <f t="shared" si="58"/>
        <v>0</v>
      </c>
      <c r="AA182" s="226">
        <f t="shared" si="59"/>
        <v>0</v>
      </c>
      <c r="AB182" s="243"/>
      <c r="AC182" s="263"/>
      <c r="AD182" s="247"/>
      <c r="AE182" s="266"/>
      <c r="AF182" s="250"/>
      <c r="AG182" s="269"/>
      <c r="AH182" s="253"/>
      <c r="AI182" s="272"/>
      <c r="AJ182" s="227">
        <f t="shared" si="60"/>
        <v>0</v>
      </c>
      <c r="AK182" s="227">
        <f t="shared" si="61"/>
        <v>0</v>
      </c>
      <c r="AL182" s="227">
        <f t="shared" si="62"/>
        <v>0</v>
      </c>
      <c r="AN182" s="327"/>
      <c r="AP182" s="330"/>
      <c r="AR182" s="333"/>
      <c r="AS182" s="202"/>
      <c r="AT182" s="336"/>
      <c r="AV182" s="345"/>
      <c r="AW182" s="151">
        <f t="shared" si="63"/>
        <v>0</v>
      </c>
      <c r="AX182" s="151">
        <f t="shared" si="64"/>
        <v>0</v>
      </c>
      <c r="AY182" s="151">
        <f t="shared" si="65"/>
        <v>0</v>
      </c>
      <c r="AZ182" s="362"/>
      <c r="BA182" s="399"/>
      <c r="BB182" s="365">
        <v>1</v>
      </c>
      <c r="BC182" s="402"/>
      <c r="BD182" s="368"/>
      <c r="BE182" s="405"/>
      <c r="BF182" s="371"/>
      <c r="BG182" s="408"/>
      <c r="BH182" s="395">
        <f t="shared" si="66"/>
        <v>1</v>
      </c>
      <c r="BI182" s="395">
        <f t="shared" si="67"/>
        <v>0</v>
      </c>
      <c r="BJ182" s="395">
        <f t="shared" si="68"/>
        <v>1</v>
      </c>
      <c r="BK182" s="78"/>
      <c r="BL182" s="450"/>
      <c r="BM182" s="78"/>
      <c r="BN182" s="450"/>
      <c r="BO182" s="78"/>
      <c r="BP182" s="450"/>
      <c r="BQ182" s="78"/>
      <c r="BR182" s="450"/>
      <c r="BS182" s="395">
        <f t="shared" si="69"/>
        <v>0</v>
      </c>
      <c r="BT182" s="395">
        <f t="shared" si="70"/>
        <v>0</v>
      </c>
      <c r="BU182" s="395">
        <f t="shared" si="71"/>
        <v>0</v>
      </c>
      <c r="BV182" s="503"/>
      <c r="BX182" s="506"/>
      <c r="BZ182" s="509"/>
      <c r="CB182" s="512"/>
      <c r="CC182" s="493"/>
      <c r="CD182" s="515"/>
      <c r="CF182" s="500">
        <f t="shared" si="72"/>
        <v>0</v>
      </c>
      <c r="CG182" s="500">
        <f t="shared" si="73"/>
        <v>0</v>
      </c>
      <c r="CH182" s="500">
        <f t="shared" si="74"/>
        <v>0</v>
      </c>
      <c r="CI182" s="554"/>
      <c r="CK182" s="557"/>
      <c r="CM182" s="560"/>
      <c r="CO182" s="563"/>
      <c r="CQ182" s="545">
        <f t="shared" si="75"/>
        <v>0</v>
      </c>
      <c r="CR182" s="545">
        <f t="shared" si="76"/>
        <v>0</v>
      </c>
      <c r="CS182" s="545">
        <f t="shared" si="77"/>
        <v>0</v>
      </c>
      <c r="CU182" s="600"/>
      <c r="CW182" s="604"/>
      <c r="CY182" s="608"/>
      <c r="DA182" s="612"/>
      <c r="DB182" s="619">
        <f t="shared" si="78"/>
        <v>0</v>
      </c>
      <c r="DC182" s="619">
        <f t="shared" si="79"/>
        <v>0</v>
      </c>
      <c r="DD182" s="619">
        <f t="shared" si="80"/>
        <v>0</v>
      </c>
    </row>
    <row r="183" spans="1:108" s="7" customFormat="1" x14ac:dyDescent="0.2">
      <c r="B183" s="32" t="s">
        <v>634</v>
      </c>
      <c r="C183" s="12" t="s">
        <v>635</v>
      </c>
      <c r="D183" s="12"/>
      <c r="F183" s="78"/>
      <c r="H183" s="78">
        <v>1</v>
      </c>
      <c r="J183" s="83"/>
      <c r="L183" s="102"/>
      <c r="N183" s="151">
        <f t="shared" si="54"/>
        <v>1</v>
      </c>
      <c r="O183" s="151">
        <f t="shared" si="55"/>
        <v>0</v>
      </c>
      <c r="P183" s="151">
        <f t="shared" si="56"/>
        <v>1</v>
      </c>
      <c r="Q183" s="168"/>
      <c r="R183" s="182"/>
      <c r="S183" s="171"/>
      <c r="T183" s="186"/>
      <c r="U183" s="174"/>
      <c r="Y183" s="226">
        <f t="shared" si="57"/>
        <v>0</v>
      </c>
      <c r="Z183" s="226">
        <f t="shared" si="58"/>
        <v>0</v>
      </c>
      <c r="AA183" s="226">
        <f t="shared" si="59"/>
        <v>0</v>
      </c>
      <c r="AB183" s="243"/>
      <c r="AC183" s="263"/>
      <c r="AD183" s="247"/>
      <c r="AE183" s="266"/>
      <c r="AF183" s="250"/>
      <c r="AG183" s="269"/>
      <c r="AH183" s="253"/>
      <c r="AI183" s="272"/>
      <c r="AJ183" s="227">
        <f t="shared" si="60"/>
        <v>0</v>
      </c>
      <c r="AK183" s="227">
        <f t="shared" si="61"/>
        <v>0</v>
      </c>
      <c r="AL183" s="227">
        <f t="shared" si="62"/>
        <v>0</v>
      </c>
      <c r="AN183" s="327"/>
      <c r="AO183" s="7">
        <v>4</v>
      </c>
      <c r="AP183" s="330"/>
      <c r="AR183" s="333"/>
      <c r="AS183" s="202"/>
      <c r="AT183" s="336"/>
      <c r="AV183" s="345"/>
      <c r="AW183" s="151">
        <f t="shared" si="63"/>
        <v>4</v>
      </c>
      <c r="AX183" s="151">
        <f t="shared" si="64"/>
        <v>0</v>
      </c>
      <c r="AY183" s="151">
        <f t="shared" si="65"/>
        <v>4</v>
      </c>
      <c r="AZ183" s="362"/>
      <c r="BA183" s="399"/>
      <c r="BB183" s="365"/>
      <c r="BC183" s="402"/>
      <c r="BD183" s="368"/>
      <c r="BE183" s="405"/>
      <c r="BF183" s="371"/>
      <c r="BG183" s="408"/>
      <c r="BH183" s="395">
        <f t="shared" si="66"/>
        <v>0</v>
      </c>
      <c r="BI183" s="395">
        <f t="shared" si="67"/>
        <v>0</v>
      </c>
      <c r="BJ183" s="395">
        <f t="shared" si="68"/>
        <v>0</v>
      </c>
      <c r="BK183" s="78"/>
      <c r="BL183" s="450"/>
      <c r="BM183" s="78"/>
      <c r="BN183" s="450"/>
      <c r="BO183" s="78"/>
      <c r="BP183" s="450"/>
      <c r="BQ183" s="78">
        <v>3</v>
      </c>
      <c r="BR183" s="450"/>
      <c r="BS183" s="395">
        <f t="shared" si="69"/>
        <v>3</v>
      </c>
      <c r="BT183" s="395">
        <f t="shared" si="70"/>
        <v>0</v>
      </c>
      <c r="BU183" s="395">
        <f t="shared" si="71"/>
        <v>3</v>
      </c>
      <c r="BV183" s="503"/>
      <c r="BX183" s="506"/>
      <c r="BZ183" s="509"/>
      <c r="CB183" s="512"/>
      <c r="CC183" s="493"/>
      <c r="CD183" s="515"/>
      <c r="CF183" s="500">
        <f t="shared" si="72"/>
        <v>0</v>
      </c>
      <c r="CG183" s="500">
        <f t="shared" si="73"/>
        <v>0</v>
      </c>
      <c r="CH183" s="500">
        <f t="shared" si="74"/>
        <v>0</v>
      </c>
      <c r="CI183" s="554"/>
      <c r="CK183" s="557"/>
      <c r="CM183" s="560"/>
      <c r="CO183" s="563"/>
      <c r="CQ183" s="545">
        <f t="shared" si="75"/>
        <v>0</v>
      </c>
      <c r="CR183" s="545">
        <f t="shared" si="76"/>
        <v>0</v>
      </c>
      <c r="CS183" s="545">
        <f t="shared" si="77"/>
        <v>0</v>
      </c>
      <c r="CU183" s="600"/>
      <c r="CW183" s="604"/>
      <c r="CY183" s="608"/>
      <c r="DA183" s="612"/>
      <c r="DB183" s="619">
        <f t="shared" si="78"/>
        <v>0</v>
      </c>
      <c r="DC183" s="619">
        <f t="shared" si="79"/>
        <v>0</v>
      </c>
      <c r="DD183" s="619">
        <f t="shared" si="80"/>
        <v>0</v>
      </c>
    </row>
    <row r="184" spans="1:108" s="7" customFormat="1" x14ac:dyDescent="0.2">
      <c r="B184" s="32" t="s">
        <v>636</v>
      </c>
      <c r="C184" s="12" t="s">
        <v>637</v>
      </c>
      <c r="D184" s="12"/>
      <c r="F184" s="78"/>
      <c r="H184" s="78">
        <v>12</v>
      </c>
      <c r="J184" s="83"/>
      <c r="L184" s="102"/>
      <c r="N184" s="151">
        <f t="shared" si="54"/>
        <v>12</v>
      </c>
      <c r="O184" s="151">
        <f t="shared" si="55"/>
        <v>0</v>
      </c>
      <c r="P184" s="151">
        <f t="shared" si="56"/>
        <v>12</v>
      </c>
      <c r="Q184" s="168"/>
      <c r="R184" s="182"/>
      <c r="S184" s="171">
        <v>3</v>
      </c>
      <c r="T184" s="186"/>
      <c r="U184" s="174">
        <v>6</v>
      </c>
      <c r="Y184" s="226">
        <f t="shared" si="57"/>
        <v>9</v>
      </c>
      <c r="Z184" s="226">
        <f t="shared" si="58"/>
        <v>0</v>
      </c>
      <c r="AA184" s="226">
        <f t="shared" si="59"/>
        <v>9</v>
      </c>
      <c r="AB184" s="243"/>
      <c r="AC184" s="263"/>
      <c r="AD184" s="247">
        <v>6</v>
      </c>
      <c r="AE184" s="266"/>
      <c r="AF184" s="250"/>
      <c r="AG184" s="269"/>
      <c r="AH184" s="253"/>
      <c r="AI184" s="272"/>
      <c r="AJ184" s="227">
        <f t="shared" si="60"/>
        <v>6</v>
      </c>
      <c r="AK184" s="227">
        <f t="shared" si="61"/>
        <v>0</v>
      </c>
      <c r="AL184" s="227">
        <f t="shared" si="62"/>
        <v>6</v>
      </c>
      <c r="AM184" s="7">
        <v>10</v>
      </c>
      <c r="AN184" s="327"/>
      <c r="AO184" s="7">
        <v>6</v>
      </c>
      <c r="AP184" s="330"/>
      <c r="AQ184" s="7">
        <v>2</v>
      </c>
      <c r="AR184" s="333"/>
      <c r="AS184" s="202"/>
      <c r="AT184" s="336"/>
      <c r="AV184" s="345"/>
      <c r="AW184" s="151">
        <f t="shared" si="63"/>
        <v>18</v>
      </c>
      <c r="AX184" s="151">
        <f t="shared" si="64"/>
        <v>0</v>
      </c>
      <c r="AY184" s="151">
        <f t="shared" si="65"/>
        <v>18</v>
      </c>
      <c r="AZ184" s="362"/>
      <c r="BA184" s="399"/>
      <c r="BB184" s="365"/>
      <c r="BC184" s="402"/>
      <c r="BD184" s="368"/>
      <c r="BE184" s="405"/>
      <c r="BF184" s="371"/>
      <c r="BG184" s="408"/>
      <c r="BH184" s="395">
        <f t="shared" si="66"/>
        <v>0</v>
      </c>
      <c r="BI184" s="395">
        <f t="shared" si="67"/>
        <v>0</v>
      </c>
      <c r="BJ184" s="395">
        <f t="shared" si="68"/>
        <v>0</v>
      </c>
      <c r="BK184" s="78"/>
      <c r="BL184" s="450"/>
      <c r="BM184" s="78"/>
      <c r="BN184" s="450"/>
      <c r="BO184" s="78"/>
      <c r="BP184" s="450"/>
      <c r="BQ184" s="78"/>
      <c r="BR184" s="450"/>
      <c r="BS184" s="395">
        <f t="shared" si="69"/>
        <v>0</v>
      </c>
      <c r="BT184" s="395">
        <f t="shared" si="70"/>
        <v>0</v>
      </c>
      <c r="BU184" s="395">
        <f t="shared" si="71"/>
        <v>0</v>
      </c>
      <c r="BV184" s="503"/>
      <c r="BX184" s="506"/>
      <c r="BZ184" s="509"/>
      <c r="CB184" s="512"/>
      <c r="CC184" s="493"/>
      <c r="CD184" s="515"/>
      <c r="CF184" s="500">
        <f t="shared" si="72"/>
        <v>0</v>
      </c>
      <c r="CG184" s="500">
        <f t="shared" si="73"/>
        <v>0</v>
      </c>
      <c r="CH184" s="500">
        <f t="shared" si="74"/>
        <v>0</v>
      </c>
      <c r="CI184" s="554"/>
      <c r="CK184" s="557">
        <v>2</v>
      </c>
      <c r="CM184" s="560"/>
      <c r="CO184" s="563"/>
      <c r="CQ184" s="545">
        <f t="shared" si="75"/>
        <v>2</v>
      </c>
      <c r="CR184" s="545">
        <f t="shared" si="76"/>
        <v>0</v>
      </c>
      <c r="CS184" s="545">
        <f t="shared" si="77"/>
        <v>2</v>
      </c>
      <c r="CU184" s="600"/>
      <c r="CW184" s="604"/>
      <c r="CY184" s="608"/>
      <c r="DA184" s="612"/>
      <c r="DB184" s="619">
        <f t="shared" si="78"/>
        <v>0</v>
      </c>
      <c r="DC184" s="619">
        <f t="shared" si="79"/>
        <v>0</v>
      </c>
      <c r="DD184" s="619">
        <f t="shared" si="80"/>
        <v>0</v>
      </c>
    </row>
    <row r="185" spans="1:108" s="7" customFormat="1" x14ac:dyDescent="0.2">
      <c r="B185" s="32" t="s">
        <v>688</v>
      </c>
      <c r="C185" s="12" t="s">
        <v>689</v>
      </c>
      <c r="D185" s="12"/>
      <c r="F185" s="78"/>
      <c r="H185" s="78"/>
      <c r="J185" s="83"/>
      <c r="L185" s="102"/>
      <c r="N185" s="151">
        <f t="shared" si="54"/>
        <v>0</v>
      </c>
      <c r="O185" s="151">
        <f t="shared" si="55"/>
        <v>0</v>
      </c>
      <c r="P185" s="151">
        <f t="shared" si="56"/>
        <v>0</v>
      </c>
      <c r="Q185" s="168"/>
      <c r="R185" s="182"/>
      <c r="S185" s="171"/>
      <c r="T185" s="186"/>
      <c r="U185" s="174"/>
      <c r="Y185" s="226">
        <f t="shared" si="57"/>
        <v>0</v>
      </c>
      <c r="Z185" s="226">
        <f t="shared" si="58"/>
        <v>0</v>
      </c>
      <c r="AA185" s="226">
        <f t="shared" si="59"/>
        <v>0</v>
      </c>
      <c r="AB185" s="243"/>
      <c r="AC185" s="263"/>
      <c r="AD185" s="247"/>
      <c r="AE185" s="266"/>
      <c r="AF185" s="250"/>
      <c r="AG185" s="269"/>
      <c r="AH185" s="253"/>
      <c r="AI185" s="272"/>
      <c r="AJ185" s="227">
        <f t="shared" si="60"/>
        <v>0</v>
      </c>
      <c r="AK185" s="227">
        <f t="shared" si="61"/>
        <v>0</v>
      </c>
      <c r="AL185" s="227">
        <f t="shared" si="62"/>
        <v>0</v>
      </c>
      <c r="AN185" s="327"/>
      <c r="AP185" s="330"/>
      <c r="AR185" s="333"/>
      <c r="AS185" s="202"/>
      <c r="AT185" s="336"/>
      <c r="AV185" s="345"/>
      <c r="AW185" s="151">
        <f t="shared" si="63"/>
        <v>0</v>
      </c>
      <c r="AX185" s="151">
        <f t="shared" si="64"/>
        <v>0</v>
      </c>
      <c r="AY185" s="151">
        <f t="shared" si="65"/>
        <v>0</v>
      </c>
      <c r="AZ185" s="362"/>
      <c r="BA185" s="399"/>
      <c r="BB185" s="365"/>
      <c r="BC185" s="402"/>
      <c r="BD185" s="368"/>
      <c r="BE185" s="405"/>
      <c r="BF185" s="371"/>
      <c r="BG185" s="408"/>
      <c r="BH185" s="395">
        <f t="shared" si="66"/>
        <v>0</v>
      </c>
      <c r="BI185" s="395">
        <f t="shared" si="67"/>
        <v>0</v>
      </c>
      <c r="BJ185" s="395">
        <f t="shared" si="68"/>
        <v>0</v>
      </c>
      <c r="BK185" s="78"/>
      <c r="BL185" s="450"/>
      <c r="BM185" s="78"/>
      <c r="BN185" s="450"/>
      <c r="BO185" s="78"/>
      <c r="BP185" s="450"/>
      <c r="BQ185" s="78"/>
      <c r="BR185" s="450"/>
      <c r="BS185" s="395">
        <f t="shared" si="69"/>
        <v>0</v>
      </c>
      <c r="BT185" s="395">
        <f t="shared" si="70"/>
        <v>0</v>
      </c>
      <c r="BU185" s="395">
        <f t="shared" si="71"/>
        <v>0</v>
      </c>
      <c r="BV185" s="503"/>
      <c r="BX185" s="506"/>
      <c r="BZ185" s="509"/>
      <c r="CB185" s="512"/>
      <c r="CC185" s="493"/>
      <c r="CD185" s="515"/>
      <c r="CF185" s="500">
        <f t="shared" si="72"/>
        <v>0</v>
      </c>
      <c r="CG185" s="500">
        <f t="shared" si="73"/>
        <v>0</v>
      </c>
      <c r="CH185" s="500">
        <f t="shared" si="74"/>
        <v>0</v>
      </c>
      <c r="CI185" s="554"/>
      <c r="CK185" s="557"/>
      <c r="CM185" s="560"/>
      <c r="CO185" s="563"/>
      <c r="CQ185" s="545">
        <f t="shared" si="75"/>
        <v>0</v>
      </c>
      <c r="CR185" s="545">
        <f t="shared" si="76"/>
        <v>0</v>
      </c>
      <c r="CS185" s="545">
        <f t="shared" si="77"/>
        <v>0</v>
      </c>
      <c r="CU185" s="600"/>
      <c r="CW185" s="604"/>
      <c r="CY185" s="608"/>
      <c r="DA185" s="612"/>
      <c r="DB185" s="619">
        <f t="shared" si="78"/>
        <v>0</v>
      </c>
      <c r="DC185" s="619">
        <f t="shared" si="79"/>
        <v>0</v>
      </c>
      <c r="DD185" s="619">
        <f t="shared" si="80"/>
        <v>0</v>
      </c>
    </row>
    <row r="186" spans="1:108" s="7" customFormat="1" x14ac:dyDescent="0.2">
      <c r="A186" s="19">
        <v>15</v>
      </c>
      <c r="B186" s="31"/>
      <c r="C186" s="19" t="s">
        <v>268</v>
      </c>
      <c r="D186" s="12"/>
      <c r="F186" s="78"/>
      <c r="H186" s="78"/>
      <c r="J186" s="83"/>
      <c r="L186" s="102"/>
      <c r="N186" s="151">
        <f t="shared" si="54"/>
        <v>0</v>
      </c>
      <c r="O186" s="151">
        <f t="shared" si="55"/>
        <v>0</v>
      </c>
      <c r="P186" s="151">
        <f t="shared" si="56"/>
        <v>0</v>
      </c>
      <c r="Q186" s="168">
        <v>109</v>
      </c>
      <c r="R186" s="182"/>
      <c r="S186" s="171"/>
      <c r="T186" s="186"/>
      <c r="U186" s="174"/>
      <c r="Y186" s="226">
        <f t="shared" si="57"/>
        <v>109</v>
      </c>
      <c r="Z186" s="226">
        <f t="shared" si="58"/>
        <v>0</v>
      </c>
      <c r="AA186" s="226">
        <f t="shared" si="59"/>
        <v>109</v>
      </c>
      <c r="AB186" s="243"/>
      <c r="AC186" s="263"/>
      <c r="AD186" s="247">
        <v>1</v>
      </c>
      <c r="AE186" s="266"/>
      <c r="AF186" s="250">
        <v>2</v>
      </c>
      <c r="AG186" s="269"/>
      <c r="AH186" s="253"/>
      <c r="AI186" s="272"/>
      <c r="AJ186" s="227">
        <f t="shared" si="60"/>
        <v>3</v>
      </c>
      <c r="AK186" s="227">
        <f t="shared" si="61"/>
        <v>0</v>
      </c>
      <c r="AL186" s="227">
        <f t="shared" si="62"/>
        <v>3</v>
      </c>
      <c r="AN186" s="327"/>
      <c r="AP186" s="330"/>
      <c r="AR186" s="333"/>
      <c r="AS186" s="202"/>
      <c r="AT186" s="336"/>
      <c r="AV186" s="344"/>
      <c r="AW186" s="151">
        <f t="shared" si="63"/>
        <v>0</v>
      </c>
      <c r="AX186" s="151">
        <f t="shared" si="64"/>
        <v>0</v>
      </c>
      <c r="AY186" s="151">
        <f t="shared" si="65"/>
        <v>0</v>
      </c>
      <c r="AZ186" s="362"/>
      <c r="BA186" s="399"/>
      <c r="BB186" s="365">
        <v>1</v>
      </c>
      <c r="BC186" s="402"/>
      <c r="BD186" s="368"/>
      <c r="BE186" s="405"/>
      <c r="BF186" s="371"/>
      <c r="BG186" s="408"/>
      <c r="BH186" s="395">
        <f t="shared" si="66"/>
        <v>1</v>
      </c>
      <c r="BI186" s="395">
        <f t="shared" si="67"/>
        <v>0</v>
      </c>
      <c r="BJ186" s="395">
        <f t="shared" si="68"/>
        <v>1</v>
      </c>
      <c r="BK186" s="78"/>
      <c r="BL186" s="450"/>
      <c r="BM186" s="78"/>
      <c r="BN186" s="450"/>
      <c r="BO186" s="78"/>
      <c r="BP186" s="450"/>
      <c r="BQ186" s="78"/>
      <c r="BR186" s="450"/>
      <c r="BS186" s="395">
        <f t="shared" si="69"/>
        <v>0</v>
      </c>
      <c r="BT186" s="395">
        <f t="shared" si="70"/>
        <v>0</v>
      </c>
      <c r="BU186" s="395">
        <f t="shared" si="71"/>
        <v>0</v>
      </c>
      <c r="BV186" s="503"/>
      <c r="BX186" s="506">
        <v>2</v>
      </c>
      <c r="BZ186" s="509"/>
      <c r="CB186" s="512"/>
      <c r="CC186" s="493"/>
      <c r="CD186" s="515"/>
      <c r="CF186" s="500">
        <f t="shared" si="72"/>
        <v>2</v>
      </c>
      <c r="CG186" s="500">
        <f t="shared" si="73"/>
        <v>0</v>
      </c>
      <c r="CH186" s="500">
        <f t="shared" si="74"/>
        <v>2</v>
      </c>
      <c r="CI186" s="554"/>
      <c r="CK186" s="557"/>
      <c r="CM186" s="560"/>
      <c r="CO186" s="563"/>
      <c r="CQ186" s="545">
        <f t="shared" si="75"/>
        <v>0</v>
      </c>
      <c r="CR186" s="545">
        <f t="shared" si="76"/>
        <v>0</v>
      </c>
      <c r="CS186" s="545">
        <f t="shared" si="77"/>
        <v>0</v>
      </c>
      <c r="CU186" s="600"/>
      <c r="CW186" s="604"/>
      <c r="CY186" s="608"/>
      <c r="DA186" s="612"/>
      <c r="DB186" s="619">
        <f t="shared" si="78"/>
        <v>0</v>
      </c>
      <c r="DC186" s="619">
        <f t="shared" si="79"/>
        <v>0</v>
      </c>
      <c r="DD186" s="619">
        <f t="shared" si="80"/>
        <v>0</v>
      </c>
    </row>
    <row r="187" spans="1:108" s="7" customFormat="1" x14ac:dyDescent="0.2">
      <c r="A187" s="19"/>
      <c r="B187" s="32" t="s">
        <v>511</v>
      </c>
      <c r="C187" s="29" t="s">
        <v>480</v>
      </c>
      <c r="D187" s="12"/>
      <c r="F187" s="78"/>
      <c r="H187" s="78"/>
      <c r="J187" s="83">
        <v>2</v>
      </c>
      <c r="L187" s="102">
        <v>15</v>
      </c>
      <c r="N187" s="151">
        <f t="shared" si="54"/>
        <v>17</v>
      </c>
      <c r="O187" s="151">
        <f t="shared" si="55"/>
        <v>0</v>
      </c>
      <c r="P187" s="151">
        <f t="shared" si="56"/>
        <v>17</v>
      </c>
      <c r="Q187" s="168">
        <v>14</v>
      </c>
      <c r="R187" s="182">
        <v>20</v>
      </c>
      <c r="S187" s="171"/>
      <c r="T187" s="186">
        <v>20</v>
      </c>
      <c r="U187" s="174"/>
      <c r="Y187" s="226">
        <f t="shared" si="57"/>
        <v>14</v>
      </c>
      <c r="Z187" s="226">
        <f t="shared" si="58"/>
        <v>40</v>
      </c>
      <c r="AA187" s="226">
        <f t="shared" si="59"/>
        <v>54</v>
      </c>
      <c r="AB187" s="243">
        <v>26</v>
      </c>
      <c r="AC187" s="263">
        <v>20</v>
      </c>
      <c r="AD187" s="247">
        <v>21</v>
      </c>
      <c r="AE187" s="266">
        <v>20</v>
      </c>
      <c r="AF187" s="250">
        <v>20</v>
      </c>
      <c r="AG187" s="269">
        <v>20</v>
      </c>
      <c r="AH187" s="253"/>
      <c r="AI187" s="272">
        <v>20</v>
      </c>
      <c r="AJ187" s="227">
        <f t="shared" si="60"/>
        <v>67</v>
      </c>
      <c r="AK187" s="227">
        <f t="shared" si="61"/>
        <v>80</v>
      </c>
      <c r="AL187" s="227">
        <f t="shared" si="62"/>
        <v>147</v>
      </c>
      <c r="AM187" s="7">
        <v>10</v>
      </c>
      <c r="AN187" s="327">
        <v>20</v>
      </c>
      <c r="AP187" s="330">
        <v>20</v>
      </c>
      <c r="AQ187" s="7">
        <v>9</v>
      </c>
      <c r="AR187" s="333">
        <v>20</v>
      </c>
      <c r="AS187" s="202"/>
      <c r="AT187" s="336">
        <v>20</v>
      </c>
      <c r="AV187" s="341">
        <v>20</v>
      </c>
      <c r="AW187" s="151">
        <f t="shared" si="63"/>
        <v>19</v>
      </c>
      <c r="AX187" s="151">
        <f t="shared" si="64"/>
        <v>100</v>
      </c>
      <c r="AY187" s="151">
        <f t="shared" si="65"/>
        <v>119</v>
      </c>
      <c r="AZ187" s="362"/>
      <c r="BA187" s="399">
        <v>20</v>
      </c>
      <c r="BB187" s="365">
        <v>7</v>
      </c>
      <c r="BC187" s="402">
        <v>20</v>
      </c>
      <c r="BD187" s="368">
        <v>2</v>
      </c>
      <c r="BE187" s="405">
        <v>20</v>
      </c>
      <c r="BF187" s="371">
        <v>5</v>
      </c>
      <c r="BG187" s="408">
        <v>20</v>
      </c>
      <c r="BH187" s="395">
        <f t="shared" si="66"/>
        <v>14</v>
      </c>
      <c r="BI187" s="395">
        <f t="shared" si="67"/>
        <v>80</v>
      </c>
      <c r="BJ187" s="395">
        <f t="shared" si="68"/>
        <v>94</v>
      </c>
      <c r="BK187" s="78"/>
      <c r="BL187" s="450">
        <v>20</v>
      </c>
      <c r="BM187" s="78">
        <v>5</v>
      </c>
      <c r="BN187" s="450">
        <v>20</v>
      </c>
      <c r="BO187" s="78"/>
      <c r="BP187" s="450">
        <v>20</v>
      </c>
      <c r="BQ187" s="78">
        <v>1</v>
      </c>
      <c r="BR187" s="450">
        <v>20</v>
      </c>
      <c r="BS187" s="395">
        <f t="shared" si="69"/>
        <v>6</v>
      </c>
      <c r="BT187" s="395">
        <f t="shared" si="70"/>
        <v>80</v>
      </c>
      <c r="BU187" s="395">
        <f t="shared" si="71"/>
        <v>86</v>
      </c>
      <c r="BV187" s="503"/>
      <c r="BX187" s="506"/>
      <c r="BZ187" s="509"/>
      <c r="CB187" s="512"/>
      <c r="CC187" s="493"/>
      <c r="CD187" s="515"/>
      <c r="CF187" s="500">
        <f t="shared" si="72"/>
        <v>0</v>
      </c>
      <c r="CG187" s="500">
        <f t="shared" si="73"/>
        <v>0</v>
      </c>
      <c r="CH187" s="500">
        <f t="shared" si="74"/>
        <v>0</v>
      </c>
      <c r="CI187" s="554"/>
      <c r="CK187" s="557"/>
      <c r="CM187" s="560"/>
      <c r="CO187" s="563"/>
      <c r="CQ187" s="545">
        <f t="shared" si="75"/>
        <v>0</v>
      </c>
      <c r="CR187" s="545">
        <f t="shared" si="76"/>
        <v>0</v>
      </c>
      <c r="CS187" s="545">
        <f t="shared" si="77"/>
        <v>0</v>
      </c>
      <c r="CU187" s="600">
        <v>20</v>
      </c>
      <c r="CW187" s="604">
        <v>20</v>
      </c>
      <c r="CY187" s="608">
        <v>20</v>
      </c>
      <c r="DA187" s="612">
        <v>20</v>
      </c>
      <c r="DB187" s="619">
        <f t="shared" si="78"/>
        <v>0</v>
      </c>
      <c r="DC187" s="619">
        <f t="shared" si="79"/>
        <v>80</v>
      </c>
      <c r="DD187" s="619">
        <f t="shared" si="80"/>
        <v>80</v>
      </c>
    </row>
    <row r="188" spans="1:108" s="7" customFormat="1" x14ac:dyDescent="0.2">
      <c r="A188" s="19"/>
      <c r="B188" s="32" t="s">
        <v>638</v>
      </c>
      <c r="C188" s="20" t="s">
        <v>639</v>
      </c>
      <c r="D188" s="12"/>
      <c r="F188" s="78"/>
      <c r="H188" s="78"/>
      <c r="J188" s="83"/>
      <c r="L188" s="102"/>
      <c r="N188" s="151">
        <f t="shared" si="54"/>
        <v>0</v>
      </c>
      <c r="O188" s="151">
        <f t="shared" si="55"/>
        <v>0</v>
      </c>
      <c r="P188" s="151">
        <f t="shared" si="56"/>
        <v>0</v>
      </c>
      <c r="Q188" s="168"/>
      <c r="R188" s="182">
        <v>5</v>
      </c>
      <c r="S188" s="171"/>
      <c r="T188" s="186">
        <v>5</v>
      </c>
      <c r="U188" s="174"/>
      <c r="Y188" s="226">
        <f t="shared" si="57"/>
        <v>0</v>
      </c>
      <c r="Z188" s="226">
        <f t="shared" si="58"/>
        <v>10</v>
      </c>
      <c r="AA188" s="226">
        <f t="shared" si="59"/>
        <v>10</v>
      </c>
      <c r="AB188" s="243"/>
      <c r="AC188" s="263">
        <v>5</v>
      </c>
      <c r="AD188" s="247"/>
      <c r="AE188" s="266">
        <v>5</v>
      </c>
      <c r="AF188" s="250"/>
      <c r="AG188" s="269">
        <v>5</v>
      </c>
      <c r="AH188" s="253"/>
      <c r="AI188" s="272">
        <v>5</v>
      </c>
      <c r="AJ188" s="227">
        <f t="shared" si="60"/>
        <v>0</v>
      </c>
      <c r="AK188" s="227">
        <f t="shared" si="61"/>
        <v>20</v>
      </c>
      <c r="AL188" s="227">
        <f t="shared" si="62"/>
        <v>20</v>
      </c>
      <c r="AN188" s="327">
        <v>5</v>
      </c>
      <c r="AP188" s="330">
        <v>5</v>
      </c>
      <c r="AR188" s="333">
        <v>5</v>
      </c>
      <c r="AS188" s="202"/>
      <c r="AT188" s="336">
        <v>5</v>
      </c>
      <c r="AV188" s="345">
        <v>5</v>
      </c>
      <c r="AW188" s="151">
        <f t="shared" si="63"/>
        <v>0</v>
      </c>
      <c r="AX188" s="151">
        <f t="shared" si="64"/>
        <v>25</v>
      </c>
      <c r="AY188" s="151">
        <f t="shared" si="65"/>
        <v>25</v>
      </c>
      <c r="AZ188" s="362"/>
      <c r="BA188" s="399">
        <v>5</v>
      </c>
      <c r="BB188" s="365"/>
      <c r="BC188" s="402">
        <v>5</v>
      </c>
      <c r="BD188" s="368"/>
      <c r="BE188" s="405">
        <v>5</v>
      </c>
      <c r="BF188" s="371"/>
      <c r="BG188" s="408">
        <v>5</v>
      </c>
      <c r="BH188" s="395">
        <f t="shared" si="66"/>
        <v>0</v>
      </c>
      <c r="BI188" s="395">
        <f t="shared" si="67"/>
        <v>20</v>
      </c>
      <c r="BJ188" s="395">
        <f t="shared" si="68"/>
        <v>20</v>
      </c>
      <c r="BK188" s="78"/>
      <c r="BL188" s="450">
        <v>5</v>
      </c>
      <c r="BM188" s="78"/>
      <c r="BN188" s="450">
        <v>5</v>
      </c>
      <c r="BO188" s="78"/>
      <c r="BP188" s="450">
        <v>5</v>
      </c>
      <c r="BQ188" s="78"/>
      <c r="BR188" s="450">
        <v>5</v>
      </c>
      <c r="BS188" s="395">
        <f t="shared" si="69"/>
        <v>0</v>
      </c>
      <c r="BT188" s="395">
        <f t="shared" si="70"/>
        <v>20</v>
      </c>
      <c r="BU188" s="395">
        <f t="shared" si="71"/>
        <v>20</v>
      </c>
      <c r="BV188" s="503"/>
      <c r="BX188" s="506"/>
      <c r="BZ188" s="509"/>
      <c r="CB188" s="512"/>
      <c r="CC188" s="493"/>
      <c r="CD188" s="515"/>
      <c r="CF188" s="500">
        <f t="shared" si="72"/>
        <v>0</v>
      </c>
      <c r="CG188" s="500">
        <f t="shared" si="73"/>
        <v>0</v>
      </c>
      <c r="CH188" s="500">
        <f t="shared" si="74"/>
        <v>0</v>
      </c>
      <c r="CI188" s="554"/>
      <c r="CK188" s="557"/>
      <c r="CM188" s="560"/>
      <c r="CO188" s="563"/>
      <c r="CQ188" s="545">
        <f t="shared" si="75"/>
        <v>0</v>
      </c>
      <c r="CR188" s="545">
        <f t="shared" si="76"/>
        <v>0</v>
      </c>
      <c r="CS188" s="545">
        <f t="shared" si="77"/>
        <v>0</v>
      </c>
      <c r="CU188" s="600">
        <v>5</v>
      </c>
      <c r="CW188" s="604">
        <v>5</v>
      </c>
      <c r="CY188" s="608">
        <v>5</v>
      </c>
      <c r="DA188" s="612">
        <v>5</v>
      </c>
      <c r="DB188" s="619">
        <f t="shared" si="78"/>
        <v>0</v>
      </c>
      <c r="DC188" s="619">
        <f t="shared" si="79"/>
        <v>20</v>
      </c>
      <c r="DD188" s="619">
        <f t="shared" si="80"/>
        <v>20</v>
      </c>
    </row>
    <row r="189" spans="1:108" s="7" customFormat="1" x14ac:dyDescent="0.2">
      <c r="A189" s="19">
        <v>16</v>
      </c>
      <c r="B189" s="31"/>
      <c r="C189" s="19" t="s">
        <v>269</v>
      </c>
      <c r="D189" s="12"/>
      <c r="F189" s="78"/>
      <c r="H189" s="78"/>
      <c r="J189" s="83"/>
      <c r="L189" s="102"/>
      <c r="N189" s="151">
        <f t="shared" si="54"/>
        <v>0</v>
      </c>
      <c r="O189" s="151">
        <f t="shared" si="55"/>
        <v>0</v>
      </c>
      <c r="P189" s="151">
        <f t="shared" si="56"/>
        <v>0</v>
      </c>
      <c r="Q189" s="168"/>
      <c r="R189" s="182"/>
      <c r="S189" s="171"/>
      <c r="T189" s="186"/>
      <c r="U189" s="174"/>
      <c r="Y189" s="226">
        <f t="shared" si="57"/>
        <v>0</v>
      </c>
      <c r="Z189" s="226">
        <f t="shared" si="58"/>
        <v>0</v>
      </c>
      <c r="AA189" s="226">
        <f t="shared" si="59"/>
        <v>0</v>
      </c>
      <c r="AB189" s="243"/>
      <c r="AC189" s="263"/>
      <c r="AD189" s="247"/>
      <c r="AE189" s="266"/>
      <c r="AF189" s="250"/>
      <c r="AG189" s="269"/>
      <c r="AH189" s="253"/>
      <c r="AI189" s="272"/>
      <c r="AJ189" s="227">
        <f t="shared" si="60"/>
        <v>0</v>
      </c>
      <c r="AK189" s="227">
        <f t="shared" si="61"/>
        <v>0</v>
      </c>
      <c r="AL189" s="227">
        <f t="shared" si="62"/>
        <v>0</v>
      </c>
      <c r="AN189" s="327"/>
      <c r="AP189" s="330"/>
      <c r="AR189" s="333"/>
      <c r="AS189" s="202"/>
      <c r="AT189" s="336"/>
      <c r="AV189" s="344"/>
      <c r="AW189" s="151">
        <f t="shared" si="63"/>
        <v>0</v>
      </c>
      <c r="AX189" s="151">
        <f t="shared" si="64"/>
        <v>0</v>
      </c>
      <c r="AY189" s="151">
        <f t="shared" si="65"/>
        <v>0</v>
      </c>
      <c r="AZ189" s="362"/>
      <c r="BA189" s="399"/>
      <c r="BB189" s="365"/>
      <c r="BC189" s="402"/>
      <c r="BD189" s="368"/>
      <c r="BE189" s="405"/>
      <c r="BF189" s="371"/>
      <c r="BG189" s="408"/>
      <c r="BH189" s="395">
        <f t="shared" si="66"/>
        <v>0</v>
      </c>
      <c r="BI189" s="395">
        <f t="shared" si="67"/>
        <v>0</v>
      </c>
      <c r="BJ189" s="395">
        <f t="shared" si="68"/>
        <v>0</v>
      </c>
      <c r="BK189" s="78"/>
      <c r="BL189" s="450"/>
      <c r="BM189" s="78"/>
      <c r="BN189" s="450"/>
      <c r="BO189" s="78"/>
      <c r="BP189" s="450"/>
      <c r="BQ189" s="78"/>
      <c r="BR189" s="450"/>
      <c r="BS189" s="395">
        <f t="shared" si="69"/>
        <v>0</v>
      </c>
      <c r="BT189" s="395">
        <f t="shared" si="70"/>
        <v>0</v>
      </c>
      <c r="BU189" s="395">
        <f t="shared" si="71"/>
        <v>0</v>
      </c>
      <c r="BV189" s="503"/>
      <c r="BX189" s="506"/>
      <c r="BZ189" s="509"/>
      <c r="CB189" s="512"/>
      <c r="CC189" s="493"/>
      <c r="CD189" s="515"/>
      <c r="CF189" s="500">
        <f t="shared" si="72"/>
        <v>0</v>
      </c>
      <c r="CG189" s="500">
        <f t="shared" si="73"/>
        <v>0</v>
      </c>
      <c r="CH189" s="500">
        <f t="shared" si="74"/>
        <v>0</v>
      </c>
      <c r="CI189" s="554"/>
      <c r="CK189" s="557"/>
      <c r="CM189" s="560"/>
      <c r="CO189" s="563"/>
      <c r="CQ189" s="545">
        <f t="shared" si="75"/>
        <v>0</v>
      </c>
      <c r="CR189" s="545">
        <f t="shared" si="76"/>
        <v>0</v>
      </c>
      <c r="CS189" s="545">
        <f t="shared" si="77"/>
        <v>0</v>
      </c>
      <c r="CU189" s="600"/>
      <c r="CW189" s="604"/>
      <c r="CY189" s="608"/>
      <c r="DA189" s="612"/>
      <c r="DB189" s="619">
        <f t="shared" si="78"/>
        <v>0</v>
      </c>
      <c r="DC189" s="619">
        <f t="shared" si="79"/>
        <v>0</v>
      </c>
      <c r="DD189" s="619">
        <f t="shared" si="80"/>
        <v>0</v>
      </c>
    </row>
    <row r="190" spans="1:108" s="7" customFormat="1" x14ac:dyDescent="0.2">
      <c r="B190" s="32" t="s">
        <v>270</v>
      </c>
      <c r="C190" s="7" t="s">
        <v>271</v>
      </c>
      <c r="D190" s="12"/>
      <c r="F190" s="78"/>
      <c r="H190" s="78"/>
      <c r="J190" s="83"/>
      <c r="L190" s="102"/>
      <c r="N190" s="151">
        <f t="shared" si="54"/>
        <v>0</v>
      </c>
      <c r="O190" s="151">
        <f t="shared" si="55"/>
        <v>0</v>
      </c>
      <c r="P190" s="151">
        <f t="shared" si="56"/>
        <v>0</v>
      </c>
      <c r="Q190" s="168"/>
      <c r="R190" s="182"/>
      <c r="S190" s="171">
        <v>1</v>
      </c>
      <c r="T190" s="186"/>
      <c r="U190" s="174"/>
      <c r="Y190" s="226">
        <f t="shared" si="57"/>
        <v>1</v>
      </c>
      <c r="Z190" s="226">
        <f t="shared" si="58"/>
        <v>0</v>
      </c>
      <c r="AA190" s="226">
        <f t="shared" si="59"/>
        <v>1</v>
      </c>
      <c r="AB190" s="243"/>
      <c r="AC190" s="263"/>
      <c r="AD190" s="247"/>
      <c r="AE190" s="266"/>
      <c r="AF190" s="250"/>
      <c r="AG190" s="269"/>
      <c r="AH190" s="253"/>
      <c r="AI190" s="272"/>
      <c r="AJ190" s="227">
        <f t="shared" si="60"/>
        <v>0</v>
      </c>
      <c r="AK190" s="227">
        <f t="shared" si="61"/>
        <v>0</v>
      </c>
      <c r="AL190" s="227">
        <f t="shared" si="62"/>
        <v>0</v>
      </c>
      <c r="AN190" s="327"/>
      <c r="AP190" s="330"/>
      <c r="AQ190" s="7">
        <v>4</v>
      </c>
      <c r="AR190" s="333"/>
      <c r="AS190" s="202"/>
      <c r="AT190" s="336"/>
      <c r="AV190" s="341"/>
      <c r="AW190" s="151">
        <f t="shared" si="63"/>
        <v>4</v>
      </c>
      <c r="AX190" s="151">
        <f t="shared" si="64"/>
        <v>0</v>
      </c>
      <c r="AY190" s="151">
        <f t="shared" si="65"/>
        <v>4</v>
      </c>
      <c r="AZ190" s="362">
        <v>1</v>
      </c>
      <c r="BA190" s="399"/>
      <c r="BB190" s="365"/>
      <c r="BC190" s="402"/>
      <c r="BD190" s="368"/>
      <c r="BE190" s="405"/>
      <c r="BF190" s="371"/>
      <c r="BG190" s="408"/>
      <c r="BH190" s="395">
        <f t="shared" si="66"/>
        <v>1</v>
      </c>
      <c r="BI190" s="395">
        <f t="shared" si="67"/>
        <v>0</v>
      </c>
      <c r="BJ190" s="395">
        <f t="shared" si="68"/>
        <v>1</v>
      </c>
      <c r="BK190" s="78"/>
      <c r="BL190" s="450"/>
      <c r="BM190" s="78"/>
      <c r="BN190" s="450"/>
      <c r="BO190" s="78">
        <v>1</v>
      </c>
      <c r="BP190" s="450"/>
      <c r="BQ190" s="78"/>
      <c r="BR190" s="450"/>
      <c r="BS190" s="395">
        <f t="shared" si="69"/>
        <v>1</v>
      </c>
      <c r="BT190" s="395">
        <f t="shared" si="70"/>
        <v>0</v>
      </c>
      <c r="BU190" s="395">
        <f t="shared" si="71"/>
        <v>1</v>
      </c>
      <c r="BV190" s="503"/>
      <c r="BX190" s="506"/>
      <c r="BZ190" s="509">
        <v>1</v>
      </c>
      <c r="CB190" s="512"/>
      <c r="CC190" s="493"/>
      <c r="CD190" s="515"/>
      <c r="CF190" s="500">
        <f t="shared" si="72"/>
        <v>1</v>
      </c>
      <c r="CG190" s="500">
        <f t="shared" si="73"/>
        <v>0</v>
      </c>
      <c r="CH190" s="500">
        <f t="shared" si="74"/>
        <v>1</v>
      </c>
      <c r="CI190" s="554"/>
      <c r="CK190" s="557"/>
      <c r="CM190" s="560"/>
      <c r="CO190" s="563"/>
      <c r="CQ190" s="545">
        <f t="shared" si="75"/>
        <v>0</v>
      </c>
      <c r="CR190" s="545">
        <f t="shared" si="76"/>
        <v>0</v>
      </c>
      <c r="CS190" s="545">
        <f t="shared" si="77"/>
        <v>0</v>
      </c>
      <c r="CU190" s="600"/>
      <c r="CW190" s="604"/>
      <c r="CY190" s="608"/>
      <c r="DA190" s="612"/>
      <c r="DB190" s="619">
        <f t="shared" si="78"/>
        <v>0</v>
      </c>
      <c r="DC190" s="619">
        <f t="shared" si="79"/>
        <v>0</v>
      </c>
      <c r="DD190" s="619">
        <f t="shared" si="80"/>
        <v>0</v>
      </c>
    </row>
    <row r="191" spans="1:108" s="7" customFormat="1" x14ac:dyDescent="0.2">
      <c r="B191" s="32" t="s">
        <v>272</v>
      </c>
      <c r="C191" s="7" t="s">
        <v>273</v>
      </c>
      <c r="D191" s="12"/>
      <c r="F191" s="78"/>
      <c r="H191" s="78">
        <v>1</v>
      </c>
      <c r="J191" s="83">
        <v>2</v>
      </c>
      <c r="L191" s="102"/>
      <c r="N191" s="151">
        <f t="shared" si="54"/>
        <v>3</v>
      </c>
      <c r="O191" s="151">
        <f t="shared" si="55"/>
        <v>0</v>
      </c>
      <c r="P191" s="151">
        <f t="shared" si="56"/>
        <v>3</v>
      </c>
      <c r="Q191" s="168"/>
      <c r="R191" s="182">
        <v>1</v>
      </c>
      <c r="S191" s="171"/>
      <c r="T191" s="186">
        <v>1</v>
      </c>
      <c r="U191" s="174"/>
      <c r="Y191" s="226">
        <f t="shared" si="57"/>
        <v>0</v>
      </c>
      <c r="Z191" s="226">
        <f t="shared" si="58"/>
        <v>2</v>
      </c>
      <c r="AA191" s="226">
        <f t="shared" si="59"/>
        <v>2</v>
      </c>
      <c r="AB191" s="243"/>
      <c r="AC191" s="263">
        <v>1</v>
      </c>
      <c r="AD191" s="247"/>
      <c r="AE191" s="266">
        <v>1</v>
      </c>
      <c r="AF191" s="250">
        <v>1</v>
      </c>
      <c r="AG191" s="269">
        <v>1</v>
      </c>
      <c r="AH191" s="253"/>
      <c r="AI191" s="272">
        <v>1</v>
      </c>
      <c r="AJ191" s="227">
        <f t="shared" si="60"/>
        <v>1</v>
      </c>
      <c r="AK191" s="227">
        <f t="shared" si="61"/>
        <v>4</v>
      </c>
      <c r="AL191" s="227">
        <f t="shared" si="62"/>
        <v>5</v>
      </c>
      <c r="AN191" s="327">
        <v>1</v>
      </c>
      <c r="AP191" s="330">
        <v>1</v>
      </c>
      <c r="AR191" s="333">
        <v>1</v>
      </c>
      <c r="AS191" s="202"/>
      <c r="AT191" s="336">
        <v>1</v>
      </c>
      <c r="AV191" s="341">
        <v>1</v>
      </c>
      <c r="AW191" s="151">
        <f t="shared" si="63"/>
        <v>0</v>
      </c>
      <c r="AX191" s="151">
        <f t="shared" si="64"/>
        <v>5</v>
      </c>
      <c r="AY191" s="151">
        <f t="shared" si="65"/>
        <v>5</v>
      </c>
      <c r="AZ191" s="362">
        <v>1</v>
      </c>
      <c r="BA191" s="399">
        <v>1</v>
      </c>
      <c r="BB191" s="365"/>
      <c r="BC191" s="402">
        <v>1</v>
      </c>
      <c r="BD191" s="368"/>
      <c r="BE191" s="405">
        <v>1</v>
      </c>
      <c r="BF191" s="371"/>
      <c r="BG191" s="408">
        <v>1</v>
      </c>
      <c r="BH191" s="395">
        <f t="shared" si="66"/>
        <v>1</v>
      </c>
      <c r="BI191" s="395">
        <f t="shared" si="67"/>
        <v>4</v>
      </c>
      <c r="BJ191" s="395">
        <f t="shared" si="68"/>
        <v>5</v>
      </c>
      <c r="BK191" s="78"/>
      <c r="BL191" s="450">
        <v>1</v>
      </c>
      <c r="BM191" s="78"/>
      <c r="BN191" s="450">
        <v>1</v>
      </c>
      <c r="BO191" s="78"/>
      <c r="BP191" s="450">
        <v>1</v>
      </c>
      <c r="BQ191" s="78"/>
      <c r="BR191" s="450">
        <v>1</v>
      </c>
      <c r="BS191" s="395">
        <f t="shared" si="69"/>
        <v>0</v>
      </c>
      <c r="BT191" s="395">
        <f t="shared" si="70"/>
        <v>4</v>
      </c>
      <c r="BU191" s="395">
        <f t="shared" si="71"/>
        <v>4</v>
      </c>
      <c r="BV191" s="503"/>
      <c r="BX191" s="506"/>
      <c r="BZ191" s="509"/>
      <c r="CB191" s="512">
        <v>3</v>
      </c>
      <c r="CC191" s="493"/>
      <c r="CD191" s="515">
        <v>1</v>
      </c>
      <c r="CF191" s="500">
        <f t="shared" si="72"/>
        <v>4</v>
      </c>
      <c r="CG191" s="500">
        <f t="shared" si="73"/>
        <v>0</v>
      </c>
      <c r="CH191" s="500">
        <f t="shared" si="74"/>
        <v>4</v>
      </c>
      <c r="CI191" s="554">
        <v>2</v>
      </c>
      <c r="CK191" s="557"/>
      <c r="CM191" s="560">
        <v>1</v>
      </c>
      <c r="CO191" s="563"/>
      <c r="CQ191" s="545">
        <f t="shared" si="75"/>
        <v>3</v>
      </c>
      <c r="CR191" s="545">
        <f t="shared" si="76"/>
        <v>0</v>
      </c>
      <c r="CS191" s="545">
        <f t="shared" si="77"/>
        <v>3</v>
      </c>
      <c r="CU191" s="600">
        <v>1</v>
      </c>
      <c r="CW191" s="604">
        <v>1</v>
      </c>
      <c r="CY191" s="608">
        <v>1</v>
      </c>
      <c r="DA191" s="612">
        <v>1</v>
      </c>
      <c r="DB191" s="619">
        <f t="shared" si="78"/>
        <v>0</v>
      </c>
      <c r="DC191" s="619">
        <f t="shared" si="79"/>
        <v>4</v>
      </c>
      <c r="DD191" s="619">
        <f t="shared" si="80"/>
        <v>4</v>
      </c>
    </row>
    <row r="192" spans="1:108" s="7" customFormat="1" x14ac:dyDescent="0.2">
      <c r="B192" s="32" t="s">
        <v>274</v>
      </c>
      <c r="C192" s="7" t="s">
        <v>275</v>
      </c>
      <c r="D192" s="12"/>
      <c r="F192" s="78"/>
      <c r="H192" s="78"/>
      <c r="J192" s="83"/>
      <c r="L192" s="102"/>
      <c r="N192" s="151">
        <f t="shared" si="54"/>
        <v>0</v>
      </c>
      <c r="O192" s="151">
        <f t="shared" si="55"/>
        <v>0</v>
      </c>
      <c r="P192" s="151">
        <f t="shared" si="56"/>
        <v>0</v>
      </c>
      <c r="Q192" s="168"/>
      <c r="R192" s="182"/>
      <c r="S192" s="171"/>
      <c r="T192" s="186"/>
      <c r="U192" s="174"/>
      <c r="Y192" s="226">
        <f t="shared" si="57"/>
        <v>0</v>
      </c>
      <c r="Z192" s="226">
        <f t="shared" si="58"/>
        <v>0</v>
      </c>
      <c r="AA192" s="226">
        <f t="shared" si="59"/>
        <v>0</v>
      </c>
      <c r="AB192" s="243"/>
      <c r="AC192" s="263"/>
      <c r="AD192" s="247"/>
      <c r="AE192" s="266"/>
      <c r="AF192" s="250"/>
      <c r="AG192" s="269"/>
      <c r="AH192" s="253"/>
      <c r="AI192" s="272"/>
      <c r="AJ192" s="227">
        <f t="shared" si="60"/>
        <v>0</v>
      </c>
      <c r="AK192" s="227">
        <f t="shared" si="61"/>
        <v>0</v>
      </c>
      <c r="AL192" s="227">
        <f t="shared" si="62"/>
        <v>0</v>
      </c>
      <c r="AN192" s="327"/>
      <c r="AP192" s="330"/>
      <c r="AR192" s="333"/>
      <c r="AS192" s="202"/>
      <c r="AT192" s="336"/>
      <c r="AV192" s="341"/>
      <c r="AW192" s="151">
        <f t="shared" si="63"/>
        <v>0</v>
      </c>
      <c r="AX192" s="151">
        <f t="shared" si="64"/>
        <v>0</v>
      </c>
      <c r="AY192" s="151">
        <f t="shared" si="65"/>
        <v>0</v>
      </c>
      <c r="AZ192" s="362"/>
      <c r="BA192" s="399"/>
      <c r="BB192" s="365"/>
      <c r="BC192" s="402"/>
      <c r="BD192" s="368"/>
      <c r="BE192" s="405"/>
      <c r="BF192" s="371"/>
      <c r="BG192" s="408"/>
      <c r="BH192" s="395">
        <f t="shared" si="66"/>
        <v>0</v>
      </c>
      <c r="BI192" s="395">
        <f t="shared" si="67"/>
        <v>0</v>
      </c>
      <c r="BJ192" s="395">
        <f t="shared" si="68"/>
        <v>0</v>
      </c>
      <c r="BK192" s="78"/>
      <c r="BL192" s="450"/>
      <c r="BM192" s="78"/>
      <c r="BN192" s="450"/>
      <c r="BO192" s="78"/>
      <c r="BP192" s="450"/>
      <c r="BQ192" s="78"/>
      <c r="BR192" s="450"/>
      <c r="BS192" s="395">
        <f t="shared" si="69"/>
        <v>0</v>
      </c>
      <c r="BT192" s="395">
        <f t="shared" si="70"/>
        <v>0</v>
      </c>
      <c r="BU192" s="395">
        <f t="shared" si="71"/>
        <v>0</v>
      </c>
      <c r="BV192" s="503"/>
      <c r="BX192" s="506"/>
      <c r="BZ192" s="509"/>
      <c r="CB192" s="512"/>
      <c r="CC192" s="493"/>
      <c r="CD192" s="515"/>
      <c r="CF192" s="500">
        <f t="shared" si="72"/>
        <v>0</v>
      </c>
      <c r="CG192" s="500">
        <f t="shared" si="73"/>
        <v>0</v>
      </c>
      <c r="CH192" s="500">
        <f t="shared" si="74"/>
        <v>0</v>
      </c>
      <c r="CI192" s="554"/>
      <c r="CK192" s="557"/>
      <c r="CM192" s="560"/>
      <c r="CO192" s="563"/>
      <c r="CQ192" s="545">
        <f t="shared" si="75"/>
        <v>0</v>
      </c>
      <c r="CR192" s="545">
        <f t="shared" si="76"/>
        <v>0</v>
      </c>
      <c r="CS192" s="545">
        <f t="shared" si="77"/>
        <v>0</v>
      </c>
      <c r="CU192" s="600"/>
      <c r="CW192" s="604"/>
      <c r="CY192" s="608"/>
      <c r="DA192" s="612"/>
      <c r="DB192" s="619">
        <f t="shared" si="78"/>
        <v>0</v>
      </c>
      <c r="DC192" s="619">
        <f t="shared" si="79"/>
        <v>0</v>
      </c>
      <c r="DD192" s="619">
        <f t="shared" si="80"/>
        <v>0</v>
      </c>
    </row>
    <row r="193" spans="1:108" s="7" customFormat="1" x14ac:dyDescent="0.2">
      <c r="B193" s="32" t="s">
        <v>276</v>
      </c>
      <c r="C193" s="7" t="s">
        <v>277</v>
      </c>
      <c r="D193" s="12"/>
      <c r="F193" s="78"/>
      <c r="H193" s="78"/>
      <c r="J193" s="83">
        <v>1</v>
      </c>
      <c r="L193" s="102"/>
      <c r="N193" s="151">
        <f t="shared" si="54"/>
        <v>1</v>
      </c>
      <c r="O193" s="151">
        <f t="shared" si="55"/>
        <v>0</v>
      </c>
      <c r="P193" s="151">
        <f t="shared" si="56"/>
        <v>1</v>
      </c>
      <c r="Q193" s="168">
        <v>1</v>
      </c>
      <c r="R193" s="182">
        <v>1</v>
      </c>
      <c r="S193" s="171">
        <v>1</v>
      </c>
      <c r="T193" s="186">
        <v>1</v>
      </c>
      <c r="U193" s="174"/>
      <c r="Y193" s="226">
        <f t="shared" si="57"/>
        <v>2</v>
      </c>
      <c r="Z193" s="226">
        <f t="shared" si="58"/>
        <v>2</v>
      </c>
      <c r="AA193" s="226">
        <f t="shared" si="59"/>
        <v>4</v>
      </c>
      <c r="AB193" s="243"/>
      <c r="AC193" s="263">
        <v>1</v>
      </c>
      <c r="AD193" s="247">
        <v>2</v>
      </c>
      <c r="AE193" s="266">
        <v>1</v>
      </c>
      <c r="AF193" s="250">
        <v>1</v>
      </c>
      <c r="AG193" s="269">
        <v>1</v>
      </c>
      <c r="AH193" s="253">
        <v>1</v>
      </c>
      <c r="AI193" s="272">
        <v>1</v>
      </c>
      <c r="AJ193" s="227">
        <f t="shared" si="60"/>
        <v>4</v>
      </c>
      <c r="AK193" s="227">
        <f t="shared" si="61"/>
        <v>4</v>
      </c>
      <c r="AL193" s="227">
        <f t="shared" si="62"/>
        <v>8</v>
      </c>
      <c r="AN193" s="327">
        <v>1</v>
      </c>
      <c r="AP193" s="330">
        <v>1</v>
      </c>
      <c r="AR193" s="333">
        <v>1</v>
      </c>
      <c r="AS193" s="202">
        <v>1</v>
      </c>
      <c r="AT193" s="336">
        <v>1</v>
      </c>
      <c r="AU193" s="7">
        <v>2</v>
      </c>
      <c r="AV193" s="341">
        <v>1</v>
      </c>
      <c r="AW193" s="151">
        <f t="shared" si="63"/>
        <v>3</v>
      </c>
      <c r="AX193" s="151">
        <f t="shared" si="64"/>
        <v>5</v>
      </c>
      <c r="AY193" s="151">
        <f t="shared" si="65"/>
        <v>8</v>
      </c>
      <c r="AZ193" s="362"/>
      <c r="BA193" s="399">
        <v>1</v>
      </c>
      <c r="BB193" s="365"/>
      <c r="BC193" s="402">
        <v>1</v>
      </c>
      <c r="BD193" s="368">
        <v>2</v>
      </c>
      <c r="BE193" s="405">
        <v>1</v>
      </c>
      <c r="BF193" s="371"/>
      <c r="BG193" s="408">
        <v>1</v>
      </c>
      <c r="BH193" s="395">
        <f t="shared" si="66"/>
        <v>2</v>
      </c>
      <c r="BI193" s="395">
        <f t="shared" si="67"/>
        <v>4</v>
      </c>
      <c r="BJ193" s="395">
        <f t="shared" si="68"/>
        <v>6</v>
      </c>
      <c r="BK193" s="78"/>
      <c r="BL193" s="450">
        <v>1</v>
      </c>
      <c r="BM193" s="78"/>
      <c r="BN193" s="450">
        <v>1</v>
      </c>
      <c r="BO193" s="78"/>
      <c r="BP193" s="450">
        <v>1</v>
      </c>
      <c r="BQ193" s="78"/>
      <c r="BR193" s="450">
        <v>1</v>
      </c>
      <c r="BS193" s="395">
        <f t="shared" si="69"/>
        <v>0</v>
      </c>
      <c r="BT193" s="395">
        <f t="shared" si="70"/>
        <v>4</v>
      </c>
      <c r="BU193" s="395">
        <f t="shared" si="71"/>
        <v>4</v>
      </c>
      <c r="BV193" s="503"/>
      <c r="BX193" s="506"/>
      <c r="BZ193" s="509"/>
      <c r="CB193" s="512"/>
      <c r="CC193" s="493"/>
      <c r="CD193" s="515"/>
      <c r="CF193" s="500">
        <f t="shared" si="72"/>
        <v>0</v>
      </c>
      <c r="CG193" s="500">
        <f t="shared" si="73"/>
        <v>0</v>
      </c>
      <c r="CH193" s="500">
        <f t="shared" si="74"/>
        <v>0</v>
      </c>
      <c r="CI193" s="554">
        <v>1</v>
      </c>
      <c r="CK193" s="557"/>
      <c r="CM193" s="560"/>
      <c r="CO193" s="563"/>
      <c r="CQ193" s="545">
        <f t="shared" si="75"/>
        <v>1</v>
      </c>
      <c r="CR193" s="545">
        <f t="shared" si="76"/>
        <v>0</v>
      </c>
      <c r="CS193" s="545">
        <f t="shared" si="77"/>
        <v>1</v>
      </c>
      <c r="CU193" s="600">
        <v>1</v>
      </c>
      <c r="CW193" s="604">
        <v>1</v>
      </c>
      <c r="CY193" s="608">
        <v>1</v>
      </c>
      <c r="DA193" s="612">
        <v>1</v>
      </c>
      <c r="DB193" s="619">
        <f t="shared" si="78"/>
        <v>0</v>
      </c>
      <c r="DC193" s="619">
        <f t="shared" si="79"/>
        <v>4</v>
      </c>
      <c r="DD193" s="619">
        <f t="shared" si="80"/>
        <v>4</v>
      </c>
    </row>
    <row r="194" spans="1:108" s="7" customFormat="1" x14ac:dyDescent="0.2">
      <c r="B194" s="32" t="s">
        <v>278</v>
      </c>
      <c r="C194" s="7" t="s">
        <v>279</v>
      </c>
      <c r="D194" s="12"/>
      <c r="F194" s="78"/>
      <c r="H194" s="78"/>
      <c r="J194" s="83">
        <v>2</v>
      </c>
      <c r="L194" s="102"/>
      <c r="N194" s="151">
        <f t="shared" si="54"/>
        <v>2</v>
      </c>
      <c r="O194" s="151">
        <f t="shared" si="55"/>
        <v>0</v>
      </c>
      <c r="P194" s="151">
        <f t="shared" si="56"/>
        <v>2</v>
      </c>
      <c r="Q194" s="168">
        <v>1</v>
      </c>
      <c r="R194" s="182"/>
      <c r="S194" s="171"/>
      <c r="T194" s="186"/>
      <c r="U194" s="174"/>
      <c r="Y194" s="226">
        <f t="shared" si="57"/>
        <v>1</v>
      </c>
      <c r="Z194" s="226">
        <f t="shared" si="58"/>
        <v>0</v>
      </c>
      <c r="AA194" s="226">
        <f t="shared" si="59"/>
        <v>1</v>
      </c>
      <c r="AB194" s="243"/>
      <c r="AC194" s="263"/>
      <c r="AD194" s="247">
        <v>5</v>
      </c>
      <c r="AE194" s="266"/>
      <c r="AF194" s="250">
        <v>1</v>
      </c>
      <c r="AG194" s="269"/>
      <c r="AH194" s="253"/>
      <c r="AI194" s="272"/>
      <c r="AJ194" s="227">
        <f t="shared" si="60"/>
        <v>6</v>
      </c>
      <c r="AK194" s="227">
        <f t="shared" si="61"/>
        <v>0</v>
      </c>
      <c r="AL194" s="227">
        <f t="shared" si="62"/>
        <v>6</v>
      </c>
      <c r="AN194" s="327"/>
      <c r="AP194" s="330"/>
      <c r="AQ194" s="7">
        <v>1</v>
      </c>
      <c r="AR194" s="333"/>
      <c r="AS194" s="202">
        <v>2</v>
      </c>
      <c r="AT194" s="336"/>
      <c r="AV194" s="341"/>
      <c r="AW194" s="151">
        <f t="shared" si="63"/>
        <v>3</v>
      </c>
      <c r="AX194" s="151">
        <f t="shared" si="64"/>
        <v>0</v>
      </c>
      <c r="AY194" s="151">
        <f t="shared" si="65"/>
        <v>3</v>
      </c>
      <c r="AZ194" s="362">
        <v>1</v>
      </c>
      <c r="BA194" s="399"/>
      <c r="BB194" s="365">
        <v>1</v>
      </c>
      <c r="BC194" s="402"/>
      <c r="BD194" s="368">
        <v>3</v>
      </c>
      <c r="BE194" s="405"/>
      <c r="BF194" s="371">
        <v>1</v>
      </c>
      <c r="BG194" s="408"/>
      <c r="BH194" s="395">
        <f t="shared" si="66"/>
        <v>6</v>
      </c>
      <c r="BI194" s="395">
        <f t="shared" si="67"/>
        <v>0</v>
      </c>
      <c r="BJ194" s="395">
        <f t="shared" si="68"/>
        <v>6</v>
      </c>
      <c r="BK194" s="78"/>
      <c r="BL194" s="450"/>
      <c r="BM194" s="78">
        <v>1</v>
      </c>
      <c r="BN194" s="450"/>
      <c r="BO194" s="78">
        <v>2</v>
      </c>
      <c r="BP194" s="450"/>
      <c r="BQ194" s="78">
        <v>2</v>
      </c>
      <c r="BR194" s="450"/>
      <c r="BS194" s="395">
        <f t="shared" si="69"/>
        <v>5</v>
      </c>
      <c r="BT194" s="395">
        <f t="shared" si="70"/>
        <v>0</v>
      </c>
      <c r="BU194" s="395">
        <f t="shared" si="71"/>
        <v>5</v>
      </c>
      <c r="BV194" s="503">
        <v>2</v>
      </c>
      <c r="BX194" s="506">
        <v>3</v>
      </c>
      <c r="BZ194" s="509"/>
      <c r="CB194" s="512">
        <v>4</v>
      </c>
      <c r="CC194" s="493"/>
      <c r="CD194" s="515"/>
      <c r="CF194" s="500">
        <f t="shared" si="72"/>
        <v>9</v>
      </c>
      <c r="CG194" s="500">
        <f t="shared" si="73"/>
        <v>0</v>
      </c>
      <c r="CH194" s="500">
        <f t="shared" si="74"/>
        <v>9</v>
      </c>
      <c r="CI194" s="554">
        <v>3</v>
      </c>
      <c r="CK194" s="557">
        <v>2</v>
      </c>
      <c r="CM194" s="560">
        <v>2</v>
      </c>
      <c r="CO194" s="563"/>
      <c r="CQ194" s="545">
        <f t="shared" si="75"/>
        <v>7</v>
      </c>
      <c r="CR194" s="545">
        <f t="shared" si="76"/>
        <v>0</v>
      </c>
      <c r="CS194" s="545">
        <f t="shared" si="77"/>
        <v>7</v>
      </c>
      <c r="CU194" s="600"/>
      <c r="CW194" s="604"/>
      <c r="CY194" s="608"/>
      <c r="DA194" s="612"/>
      <c r="DB194" s="619">
        <f t="shared" si="78"/>
        <v>0</v>
      </c>
      <c r="DC194" s="619">
        <f t="shared" si="79"/>
        <v>0</v>
      </c>
      <c r="DD194" s="619">
        <f t="shared" si="80"/>
        <v>0</v>
      </c>
    </row>
    <row r="195" spans="1:108" s="7" customFormat="1" x14ac:dyDescent="0.2">
      <c r="B195" s="32" t="s">
        <v>280</v>
      </c>
      <c r="C195" s="7" t="s">
        <v>281</v>
      </c>
      <c r="D195" s="12"/>
      <c r="F195" s="78"/>
      <c r="H195" s="78"/>
      <c r="J195" s="83">
        <v>2</v>
      </c>
      <c r="L195" s="102"/>
      <c r="N195" s="151">
        <f t="shared" si="54"/>
        <v>2</v>
      </c>
      <c r="O195" s="151">
        <f t="shared" si="55"/>
        <v>0</v>
      </c>
      <c r="P195" s="151">
        <f t="shared" si="56"/>
        <v>2</v>
      </c>
      <c r="Q195" s="168">
        <v>2</v>
      </c>
      <c r="R195" s="182">
        <v>2</v>
      </c>
      <c r="S195" s="171"/>
      <c r="T195" s="186">
        <v>2</v>
      </c>
      <c r="U195" s="174"/>
      <c r="Y195" s="226">
        <f t="shared" si="57"/>
        <v>2</v>
      </c>
      <c r="Z195" s="226">
        <f t="shared" si="58"/>
        <v>4</v>
      </c>
      <c r="AA195" s="226">
        <f t="shared" si="59"/>
        <v>6</v>
      </c>
      <c r="AB195" s="243"/>
      <c r="AC195" s="263">
        <v>2</v>
      </c>
      <c r="AD195" s="247"/>
      <c r="AE195" s="266">
        <v>2</v>
      </c>
      <c r="AF195" s="250"/>
      <c r="AG195" s="269">
        <v>2</v>
      </c>
      <c r="AH195" s="253"/>
      <c r="AI195" s="272">
        <v>2</v>
      </c>
      <c r="AJ195" s="227">
        <f t="shared" si="60"/>
        <v>0</v>
      </c>
      <c r="AK195" s="227">
        <f t="shared" si="61"/>
        <v>8</v>
      </c>
      <c r="AL195" s="227">
        <f t="shared" si="62"/>
        <v>8</v>
      </c>
      <c r="AN195" s="327">
        <v>2</v>
      </c>
      <c r="AP195" s="330">
        <v>2</v>
      </c>
      <c r="AR195" s="333">
        <v>2</v>
      </c>
      <c r="AS195" s="202"/>
      <c r="AT195" s="336">
        <v>2</v>
      </c>
      <c r="AV195" s="341">
        <v>2</v>
      </c>
      <c r="AW195" s="151">
        <f t="shared" si="63"/>
        <v>0</v>
      </c>
      <c r="AX195" s="151">
        <f t="shared" si="64"/>
        <v>10</v>
      </c>
      <c r="AY195" s="151">
        <f t="shared" si="65"/>
        <v>10</v>
      </c>
      <c r="AZ195" s="362"/>
      <c r="BA195" s="399">
        <v>2</v>
      </c>
      <c r="BB195" s="365"/>
      <c r="BC195" s="402">
        <v>2</v>
      </c>
      <c r="BD195" s="368"/>
      <c r="BE195" s="405">
        <v>2</v>
      </c>
      <c r="BF195" s="371"/>
      <c r="BG195" s="408">
        <v>2</v>
      </c>
      <c r="BH195" s="395">
        <f t="shared" si="66"/>
        <v>0</v>
      </c>
      <c r="BI195" s="395">
        <f t="shared" si="67"/>
        <v>8</v>
      </c>
      <c r="BJ195" s="395">
        <f t="shared" si="68"/>
        <v>8</v>
      </c>
      <c r="BK195" s="78">
        <v>1</v>
      </c>
      <c r="BL195" s="450">
        <v>2</v>
      </c>
      <c r="BM195" s="78"/>
      <c r="BN195" s="450">
        <v>2</v>
      </c>
      <c r="BO195" s="78"/>
      <c r="BP195" s="450">
        <v>2</v>
      </c>
      <c r="BQ195" s="78"/>
      <c r="BR195" s="450">
        <v>2</v>
      </c>
      <c r="BS195" s="395">
        <f t="shared" si="69"/>
        <v>1</v>
      </c>
      <c r="BT195" s="395">
        <f t="shared" si="70"/>
        <v>8</v>
      </c>
      <c r="BU195" s="395">
        <f t="shared" si="71"/>
        <v>9</v>
      </c>
      <c r="BV195" s="503"/>
      <c r="BX195" s="506"/>
      <c r="BZ195" s="509"/>
      <c r="CB195" s="512"/>
      <c r="CC195" s="493"/>
      <c r="CD195" s="515"/>
      <c r="CF195" s="500">
        <f t="shared" si="72"/>
        <v>0</v>
      </c>
      <c r="CG195" s="500">
        <f t="shared" si="73"/>
        <v>0</v>
      </c>
      <c r="CH195" s="500">
        <f t="shared" si="74"/>
        <v>0</v>
      </c>
      <c r="CI195" s="554"/>
      <c r="CK195" s="557"/>
      <c r="CM195" s="560"/>
      <c r="CO195" s="563"/>
      <c r="CQ195" s="545">
        <f t="shared" si="75"/>
        <v>0</v>
      </c>
      <c r="CR195" s="545">
        <f t="shared" si="76"/>
        <v>0</v>
      </c>
      <c r="CS195" s="545">
        <f t="shared" si="77"/>
        <v>0</v>
      </c>
      <c r="CU195" s="600">
        <v>2</v>
      </c>
      <c r="CW195" s="604">
        <v>2</v>
      </c>
      <c r="CY195" s="608">
        <v>2</v>
      </c>
      <c r="DA195" s="612">
        <v>2</v>
      </c>
      <c r="DB195" s="619">
        <f t="shared" si="78"/>
        <v>0</v>
      </c>
      <c r="DC195" s="619">
        <f t="shared" si="79"/>
        <v>8</v>
      </c>
      <c r="DD195" s="619">
        <f t="shared" si="80"/>
        <v>8</v>
      </c>
    </row>
    <row r="196" spans="1:108" s="7" customFormat="1" x14ac:dyDescent="0.2">
      <c r="B196" s="32" t="s">
        <v>282</v>
      </c>
      <c r="C196" s="7" t="s">
        <v>283</v>
      </c>
      <c r="D196" s="12"/>
      <c r="F196" s="78"/>
      <c r="H196" s="78"/>
      <c r="J196" s="83"/>
      <c r="L196" s="102"/>
      <c r="N196" s="151">
        <f t="shared" si="54"/>
        <v>0</v>
      </c>
      <c r="O196" s="151">
        <f t="shared" si="55"/>
        <v>0</v>
      </c>
      <c r="P196" s="151">
        <f t="shared" si="56"/>
        <v>0</v>
      </c>
      <c r="Q196" s="168"/>
      <c r="R196" s="182">
        <v>2</v>
      </c>
      <c r="S196" s="171"/>
      <c r="T196" s="186">
        <v>2</v>
      </c>
      <c r="U196" s="174"/>
      <c r="Y196" s="226">
        <f t="shared" si="57"/>
        <v>0</v>
      </c>
      <c r="Z196" s="226">
        <f t="shared" si="58"/>
        <v>4</v>
      </c>
      <c r="AA196" s="226">
        <f t="shared" si="59"/>
        <v>4</v>
      </c>
      <c r="AB196" s="243"/>
      <c r="AC196" s="263">
        <v>2</v>
      </c>
      <c r="AD196" s="247"/>
      <c r="AE196" s="266">
        <v>2</v>
      </c>
      <c r="AF196" s="250"/>
      <c r="AG196" s="269">
        <v>2</v>
      </c>
      <c r="AH196" s="253"/>
      <c r="AI196" s="272">
        <v>2</v>
      </c>
      <c r="AJ196" s="227">
        <f t="shared" si="60"/>
        <v>0</v>
      </c>
      <c r="AK196" s="227">
        <f t="shared" si="61"/>
        <v>8</v>
      </c>
      <c r="AL196" s="227">
        <f t="shared" si="62"/>
        <v>8</v>
      </c>
      <c r="AN196" s="327">
        <v>2</v>
      </c>
      <c r="AP196" s="330">
        <v>2</v>
      </c>
      <c r="AR196" s="333">
        <v>2</v>
      </c>
      <c r="AS196" s="202"/>
      <c r="AT196" s="336">
        <v>2</v>
      </c>
      <c r="AV196" s="341">
        <v>2</v>
      </c>
      <c r="AW196" s="151">
        <f t="shared" si="63"/>
        <v>0</v>
      </c>
      <c r="AX196" s="151">
        <f t="shared" si="64"/>
        <v>10</v>
      </c>
      <c r="AY196" s="151">
        <f t="shared" si="65"/>
        <v>10</v>
      </c>
      <c r="AZ196" s="362"/>
      <c r="BA196" s="399">
        <v>2</v>
      </c>
      <c r="BB196" s="365"/>
      <c r="BC196" s="402">
        <v>2</v>
      </c>
      <c r="BD196" s="368"/>
      <c r="BE196" s="405">
        <v>2</v>
      </c>
      <c r="BF196" s="371"/>
      <c r="BG196" s="408">
        <v>2</v>
      </c>
      <c r="BH196" s="395">
        <f t="shared" si="66"/>
        <v>0</v>
      </c>
      <c r="BI196" s="395">
        <f t="shared" si="67"/>
        <v>8</v>
      </c>
      <c r="BJ196" s="395">
        <f t="shared" si="68"/>
        <v>8</v>
      </c>
      <c r="BK196" s="78"/>
      <c r="BL196" s="450">
        <v>2</v>
      </c>
      <c r="BM196" s="78"/>
      <c r="BN196" s="450">
        <v>2</v>
      </c>
      <c r="BO196" s="78"/>
      <c r="BP196" s="450">
        <v>2</v>
      </c>
      <c r="BQ196" s="78"/>
      <c r="BR196" s="450">
        <v>2</v>
      </c>
      <c r="BS196" s="395">
        <f t="shared" si="69"/>
        <v>0</v>
      </c>
      <c r="BT196" s="395">
        <f t="shared" si="70"/>
        <v>8</v>
      </c>
      <c r="BU196" s="395">
        <f t="shared" si="71"/>
        <v>8</v>
      </c>
      <c r="BV196" s="503"/>
      <c r="BX196" s="506"/>
      <c r="BZ196" s="509"/>
      <c r="CB196" s="512"/>
      <c r="CC196" s="493"/>
      <c r="CD196" s="515"/>
      <c r="CF196" s="500">
        <f t="shared" si="72"/>
        <v>0</v>
      </c>
      <c r="CG196" s="500">
        <f t="shared" si="73"/>
        <v>0</v>
      </c>
      <c r="CH196" s="500">
        <f t="shared" si="74"/>
        <v>0</v>
      </c>
      <c r="CI196" s="554"/>
      <c r="CK196" s="557"/>
      <c r="CM196" s="560"/>
      <c r="CO196" s="563"/>
      <c r="CQ196" s="545">
        <f t="shared" si="75"/>
        <v>0</v>
      </c>
      <c r="CR196" s="545">
        <f t="shared" si="76"/>
        <v>0</v>
      </c>
      <c r="CS196" s="545">
        <f t="shared" si="77"/>
        <v>0</v>
      </c>
      <c r="CU196" s="600">
        <v>2</v>
      </c>
      <c r="CW196" s="604">
        <v>2</v>
      </c>
      <c r="CY196" s="608">
        <v>2</v>
      </c>
      <c r="DA196" s="612">
        <v>2</v>
      </c>
      <c r="DB196" s="619">
        <f t="shared" si="78"/>
        <v>0</v>
      </c>
      <c r="DC196" s="619">
        <f t="shared" si="79"/>
        <v>8</v>
      </c>
      <c r="DD196" s="619">
        <f t="shared" si="80"/>
        <v>8</v>
      </c>
    </row>
    <row r="197" spans="1:108" s="7" customFormat="1" x14ac:dyDescent="0.2">
      <c r="B197" s="32" t="s">
        <v>284</v>
      </c>
      <c r="C197" s="7" t="s">
        <v>285</v>
      </c>
      <c r="D197" s="12"/>
      <c r="F197" s="78"/>
      <c r="H197" s="78"/>
      <c r="J197" s="83"/>
      <c r="L197" s="102"/>
      <c r="N197" s="151">
        <f t="shared" si="54"/>
        <v>0</v>
      </c>
      <c r="O197" s="151">
        <f t="shared" si="55"/>
        <v>0</v>
      </c>
      <c r="P197" s="151">
        <f t="shared" si="56"/>
        <v>0</v>
      </c>
      <c r="Q197" s="168"/>
      <c r="R197" s="182">
        <v>1</v>
      </c>
      <c r="S197" s="171"/>
      <c r="T197" s="186">
        <v>1</v>
      </c>
      <c r="U197" s="174"/>
      <c r="Y197" s="226">
        <f t="shared" si="57"/>
        <v>0</v>
      </c>
      <c r="Z197" s="226">
        <f t="shared" si="58"/>
        <v>2</v>
      </c>
      <c r="AA197" s="226">
        <f t="shared" si="59"/>
        <v>2</v>
      </c>
      <c r="AB197" s="243"/>
      <c r="AC197" s="263">
        <v>1</v>
      </c>
      <c r="AD197" s="247"/>
      <c r="AE197" s="266">
        <v>1</v>
      </c>
      <c r="AF197" s="250"/>
      <c r="AG197" s="269">
        <v>1</v>
      </c>
      <c r="AH197" s="253"/>
      <c r="AI197" s="272">
        <v>1</v>
      </c>
      <c r="AJ197" s="227">
        <f t="shared" si="60"/>
        <v>0</v>
      </c>
      <c r="AK197" s="227">
        <f t="shared" si="61"/>
        <v>4</v>
      </c>
      <c r="AL197" s="227">
        <f t="shared" si="62"/>
        <v>4</v>
      </c>
      <c r="AN197" s="327">
        <v>1</v>
      </c>
      <c r="AP197" s="330">
        <v>1</v>
      </c>
      <c r="AR197" s="333">
        <v>1</v>
      </c>
      <c r="AS197" s="202"/>
      <c r="AT197" s="336">
        <v>1</v>
      </c>
      <c r="AV197" s="341">
        <v>1</v>
      </c>
      <c r="AW197" s="151">
        <f t="shared" si="63"/>
        <v>0</v>
      </c>
      <c r="AX197" s="151">
        <f t="shared" si="64"/>
        <v>5</v>
      </c>
      <c r="AY197" s="151">
        <f t="shared" si="65"/>
        <v>5</v>
      </c>
      <c r="AZ197" s="362"/>
      <c r="BA197" s="399">
        <v>1</v>
      </c>
      <c r="BB197" s="365">
        <v>1</v>
      </c>
      <c r="BC197" s="402">
        <v>1</v>
      </c>
      <c r="BD197" s="368"/>
      <c r="BE197" s="405">
        <v>1</v>
      </c>
      <c r="BF197" s="371"/>
      <c r="BG197" s="408">
        <v>1</v>
      </c>
      <c r="BH197" s="395">
        <f t="shared" si="66"/>
        <v>1</v>
      </c>
      <c r="BI197" s="395">
        <f t="shared" si="67"/>
        <v>4</v>
      </c>
      <c r="BJ197" s="395">
        <f t="shared" si="68"/>
        <v>5</v>
      </c>
      <c r="BK197" s="78"/>
      <c r="BL197" s="450">
        <v>1</v>
      </c>
      <c r="BM197" s="78"/>
      <c r="BN197" s="450">
        <v>1</v>
      </c>
      <c r="BO197" s="78">
        <v>1</v>
      </c>
      <c r="BP197" s="450">
        <v>1</v>
      </c>
      <c r="BQ197" s="78"/>
      <c r="BR197" s="450">
        <v>1</v>
      </c>
      <c r="BS197" s="395">
        <f t="shared" si="69"/>
        <v>1</v>
      </c>
      <c r="BT197" s="395">
        <f t="shared" si="70"/>
        <v>4</v>
      </c>
      <c r="BU197" s="395">
        <f t="shared" si="71"/>
        <v>5</v>
      </c>
      <c r="BV197" s="503"/>
      <c r="BX197" s="506"/>
      <c r="BZ197" s="509"/>
      <c r="CB197" s="512">
        <v>2</v>
      </c>
      <c r="CC197" s="493"/>
      <c r="CD197" s="515"/>
      <c r="CF197" s="500">
        <f t="shared" si="72"/>
        <v>2</v>
      </c>
      <c r="CG197" s="500">
        <f t="shared" si="73"/>
        <v>0</v>
      </c>
      <c r="CH197" s="500">
        <f t="shared" si="74"/>
        <v>2</v>
      </c>
      <c r="CI197" s="554">
        <v>2</v>
      </c>
      <c r="CK197" s="557"/>
      <c r="CM197" s="560">
        <v>1</v>
      </c>
      <c r="CO197" s="563"/>
      <c r="CQ197" s="545">
        <f t="shared" si="75"/>
        <v>3</v>
      </c>
      <c r="CR197" s="545">
        <f t="shared" si="76"/>
        <v>0</v>
      </c>
      <c r="CS197" s="545">
        <f t="shared" si="77"/>
        <v>3</v>
      </c>
      <c r="CU197" s="600">
        <v>1</v>
      </c>
      <c r="CW197" s="604">
        <v>1</v>
      </c>
      <c r="CY197" s="608">
        <v>1</v>
      </c>
      <c r="DA197" s="612">
        <v>1</v>
      </c>
      <c r="DB197" s="619">
        <f t="shared" si="78"/>
        <v>0</v>
      </c>
      <c r="DC197" s="619">
        <f t="shared" si="79"/>
        <v>4</v>
      </c>
      <c r="DD197" s="619">
        <f t="shared" si="80"/>
        <v>4</v>
      </c>
    </row>
    <row r="198" spans="1:108" s="7" customFormat="1" x14ac:dyDescent="0.2">
      <c r="B198" s="32" t="s">
        <v>286</v>
      </c>
      <c r="C198" s="7" t="s">
        <v>287</v>
      </c>
      <c r="D198" s="12"/>
      <c r="F198" s="78"/>
      <c r="H198" s="78">
        <v>3</v>
      </c>
      <c r="J198" s="83">
        <v>10</v>
      </c>
      <c r="L198" s="102">
        <v>1</v>
      </c>
      <c r="N198" s="151">
        <f t="shared" ref="N198:N201" si="81">D198+F198+H198+J198+L198</f>
        <v>14</v>
      </c>
      <c r="O198" s="151">
        <f t="shared" ref="O198:O201" si="82">E198+G198+I198+K198+M198</f>
        <v>0</v>
      </c>
      <c r="P198" s="151">
        <f t="shared" ref="P198:P201" si="83">N198+O198</f>
        <v>14</v>
      </c>
      <c r="Q198" s="168"/>
      <c r="R198" s="182">
        <v>1</v>
      </c>
      <c r="S198" s="171">
        <v>2</v>
      </c>
      <c r="T198" s="186">
        <v>1</v>
      </c>
      <c r="U198" s="174"/>
      <c r="Y198" s="226">
        <f t="shared" ref="Y198:Y201" si="84">Q198+S198+U198+W198</f>
        <v>2</v>
      </c>
      <c r="Z198" s="226">
        <f t="shared" ref="Z198:Z201" si="85">R198+T198+V198+X198</f>
        <v>2</v>
      </c>
      <c r="AA198" s="226">
        <f t="shared" ref="AA198:AA201" si="86">Y198+Z198</f>
        <v>4</v>
      </c>
      <c r="AB198" s="243"/>
      <c r="AC198" s="263">
        <v>1</v>
      </c>
      <c r="AD198" s="247">
        <v>5</v>
      </c>
      <c r="AE198" s="266">
        <v>1</v>
      </c>
      <c r="AF198" s="250">
        <v>4</v>
      </c>
      <c r="AG198" s="269">
        <v>1</v>
      </c>
      <c r="AH198" s="253">
        <v>2</v>
      </c>
      <c r="AI198" s="272">
        <v>1</v>
      </c>
      <c r="AJ198" s="227">
        <f t="shared" ref="AJ198:AJ201" si="87">AB198+AD198+AF198+AH198</f>
        <v>11</v>
      </c>
      <c r="AK198" s="227">
        <f t="shared" ref="AK198:AK201" si="88">AC198+AE198+AG198+AI198</f>
        <v>4</v>
      </c>
      <c r="AL198" s="227">
        <f t="shared" ref="AL198:AL201" si="89">AJ198+AK198</f>
        <v>15</v>
      </c>
      <c r="AN198" s="327">
        <v>1</v>
      </c>
      <c r="AP198" s="330">
        <v>1</v>
      </c>
      <c r="AQ198" s="7">
        <v>4</v>
      </c>
      <c r="AR198" s="333">
        <v>1</v>
      </c>
      <c r="AS198" s="202">
        <v>1</v>
      </c>
      <c r="AT198" s="336">
        <v>1</v>
      </c>
      <c r="AV198" s="341">
        <v>1</v>
      </c>
      <c r="AW198" s="151">
        <f t="shared" ref="AW198:AW201" si="90">AM198+AO198+AQ198+AS198+AU198</f>
        <v>5</v>
      </c>
      <c r="AX198" s="151">
        <f t="shared" ref="AX198:AX201" si="91">AN198+AP198+AR198+AT198+AV198</f>
        <v>5</v>
      </c>
      <c r="AY198" s="151">
        <f t="shared" ref="AY198:AY201" si="92">AW198+AX198</f>
        <v>10</v>
      </c>
      <c r="AZ198" s="362">
        <v>3</v>
      </c>
      <c r="BA198" s="399">
        <v>1</v>
      </c>
      <c r="BB198" s="365">
        <v>2</v>
      </c>
      <c r="BC198" s="402">
        <v>1</v>
      </c>
      <c r="BD198" s="368">
        <v>2</v>
      </c>
      <c r="BE198" s="405">
        <v>1</v>
      </c>
      <c r="BF198" s="371"/>
      <c r="BG198" s="408">
        <v>1</v>
      </c>
      <c r="BH198" s="395">
        <f t="shared" ref="BH198:BH201" si="93">AZ198+BB198+BD198+BF198</f>
        <v>7</v>
      </c>
      <c r="BI198" s="395">
        <f t="shared" ref="BI198:BI201" si="94">BA198+BC198+BE198+BG198</f>
        <v>4</v>
      </c>
      <c r="BJ198" s="395">
        <f t="shared" ref="BJ198:BJ201" si="95">BH198+BI198</f>
        <v>11</v>
      </c>
      <c r="BK198" s="78"/>
      <c r="BL198" s="450">
        <v>1</v>
      </c>
      <c r="BM198" s="78">
        <v>1</v>
      </c>
      <c r="BN198" s="450">
        <v>1</v>
      </c>
      <c r="BO198" s="78">
        <v>5</v>
      </c>
      <c r="BP198" s="450">
        <v>1</v>
      </c>
      <c r="BQ198" s="78"/>
      <c r="BR198" s="450">
        <v>1</v>
      </c>
      <c r="BS198" s="395">
        <f t="shared" ref="BS198:BS201" si="96">BK198+BM198+BO198+BQ198</f>
        <v>6</v>
      </c>
      <c r="BT198" s="395">
        <f t="shared" ref="BT198:BT201" si="97">BL198+BN198+BP198+BR198</f>
        <v>4</v>
      </c>
      <c r="BU198" s="395">
        <f t="shared" ref="BU198:BU201" si="98">BS198+BT198</f>
        <v>10</v>
      </c>
      <c r="BV198" s="503"/>
      <c r="BX198" s="506">
        <v>3</v>
      </c>
      <c r="BZ198" s="509"/>
      <c r="CB198" s="512">
        <v>5</v>
      </c>
      <c r="CC198" s="493"/>
      <c r="CD198" s="515"/>
      <c r="CF198" s="500">
        <f t="shared" ref="CF198:CF201" si="99">BV198+BX198+BZ198+CB198+CD198</f>
        <v>8</v>
      </c>
      <c r="CG198" s="500">
        <f t="shared" ref="CG198:CG201" si="100">BW198+BY198+CA198+CC198+CE198</f>
        <v>0</v>
      </c>
      <c r="CH198" s="500">
        <f t="shared" ref="CH198:CH201" si="101">CF198+CG198</f>
        <v>8</v>
      </c>
      <c r="CI198" s="554">
        <v>5</v>
      </c>
      <c r="CK198" s="557"/>
      <c r="CM198" s="560">
        <v>1</v>
      </c>
      <c r="CO198" s="563">
        <v>3</v>
      </c>
      <c r="CQ198" s="545">
        <f t="shared" ref="CQ198:CQ201" si="102">CI198+CK198+CM198+CO198</f>
        <v>9</v>
      </c>
      <c r="CR198" s="545">
        <f t="shared" ref="CR198:CR201" si="103">CJ198+CL198+CN198+CP198</f>
        <v>0</v>
      </c>
      <c r="CS198" s="545">
        <f t="shared" ref="CS198:CS201" si="104">CQ198+CR198</f>
        <v>9</v>
      </c>
      <c r="CU198" s="600">
        <v>1</v>
      </c>
      <c r="CW198" s="604">
        <v>1</v>
      </c>
      <c r="CY198" s="608">
        <v>1</v>
      </c>
      <c r="DA198" s="612">
        <v>1</v>
      </c>
      <c r="DB198" s="619">
        <f t="shared" ref="DB198:DB201" si="105">CT198+CV198+CX198+CZ198</f>
        <v>0</v>
      </c>
      <c r="DC198" s="619">
        <f t="shared" ref="DC198:DC201" si="106">CU198+CW198+CY198+DA198</f>
        <v>4</v>
      </c>
      <c r="DD198" s="619">
        <f t="shared" ref="DD198:DD201" si="107">DB198+DC198</f>
        <v>4</v>
      </c>
    </row>
    <row r="199" spans="1:108" s="7" customFormat="1" x14ac:dyDescent="0.2">
      <c r="B199" s="32" t="s">
        <v>288</v>
      </c>
      <c r="C199" s="7" t="s">
        <v>289</v>
      </c>
      <c r="D199" s="12"/>
      <c r="F199" s="78"/>
      <c r="H199" s="78"/>
      <c r="J199" s="83"/>
      <c r="L199" s="102"/>
      <c r="N199" s="151">
        <f t="shared" si="81"/>
        <v>0</v>
      </c>
      <c r="O199" s="151">
        <f t="shared" si="82"/>
        <v>0</v>
      </c>
      <c r="P199" s="151">
        <f t="shared" si="83"/>
        <v>0</v>
      </c>
      <c r="Q199" s="168"/>
      <c r="R199" s="182">
        <v>1</v>
      </c>
      <c r="S199" s="171"/>
      <c r="T199" s="186">
        <v>1</v>
      </c>
      <c r="U199" s="174"/>
      <c r="Y199" s="226">
        <f t="shared" si="84"/>
        <v>0</v>
      </c>
      <c r="Z199" s="226">
        <f t="shared" si="85"/>
        <v>2</v>
      </c>
      <c r="AA199" s="226">
        <f t="shared" si="86"/>
        <v>2</v>
      </c>
      <c r="AB199" s="243"/>
      <c r="AC199" s="263">
        <v>1</v>
      </c>
      <c r="AD199" s="247"/>
      <c r="AE199" s="266">
        <v>1</v>
      </c>
      <c r="AF199" s="250"/>
      <c r="AG199" s="269">
        <v>1</v>
      </c>
      <c r="AH199" s="253"/>
      <c r="AI199" s="272">
        <v>1</v>
      </c>
      <c r="AJ199" s="227">
        <f t="shared" si="87"/>
        <v>0</v>
      </c>
      <c r="AK199" s="227">
        <f t="shared" si="88"/>
        <v>4</v>
      </c>
      <c r="AL199" s="227">
        <f t="shared" si="89"/>
        <v>4</v>
      </c>
      <c r="AN199" s="327">
        <v>1</v>
      </c>
      <c r="AP199" s="330">
        <v>1</v>
      </c>
      <c r="AR199" s="333">
        <v>1</v>
      </c>
      <c r="AS199" s="202"/>
      <c r="AT199" s="336">
        <v>1</v>
      </c>
      <c r="AV199" s="341">
        <v>1</v>
      </c>
      <c r="AW199" s="151">
        <f t="shared" si="90"/>
        <v>0</v>
      </c>
      <c r="AX199" s="151">
        <f t="shared" si="91"/>
        <v>5</v>
      </c>
      <c r="AY199" s="151">
        <f t="shared" si="92"/>
        <v>5</v>
      </c>
      <c r="AZ199" s="362"/>
      <c r="BA199" s="399">
        <v>1</v>
      </c>
      <c r="BB199" s="365"/>
      <c r="BC199" s="402">
        <v>1</v>
      </c>
      <c r="BD199" s="368">
        <v>2</v>
      </c>
      <c r="BE199" s="405">
        <v>1</v>
      </c>
      <c r="BF199" s="371">
        <v>1</v>
      </c>
      <c r="BG199" s="408">
        <v>1</v>
      </c>
      <c r="BH199" s="395">
        <f t="shared" si="93"/>
        <v>3</v>
      </c>
      <c r="BI199" s="395">
        <f t="shared" si="94"/>
        <v>4</v>
      </c>
      <c r="BJ199" s="395">
        <f t="shared" si="95"/>
        <v>7</v>
      </c>
      <c r="BK199" s="78"/>
      <c r="BL199" s="450">
        <v>1</v>
      </c>
      <c r="BM199" s="78"/>
      <c r="BN199" s="450">
        <v>1</v>
      </c>
      <c r="BO199" s="78"/>
      <c r="BP199" s="450">
        <v>1</v>
      </c>
      <c r="BQ199" s="78"/>
      <c r="BR199" s="450">
        <v>1</v>
      </c>
      <c r="BS199" s="395">
        <f t="shared" si="96"/>
        <v>0</v>
      </c>
      <c r="BT199" s="395">
        <f t="shared" si="97"/>
        <v>4</v>
      </c>
      <c r="BU199" s="395">
        <f t="shared" si="98"/>
        <v>4</v>
      </c>
      <c r="BV199" s="503">
        <v>3</v>
      </c>
      <c r="BX199" s="506"/>
      <c r="BZ199" s="509">
        <v>1</v>
      </c>
      <c r="CB199" s="512">
        <v>3</v>
      </c>
      <c r="CC199" s="493"/>
      <c r="CD199" s="515"/>
      <c r="CF199" s="500">
        <f t="shared" si="99"/>
        <v>7</v>
      </c>
      <c r="CG199" s="500">
        <f t="shared" si="100"/>
        <v>0</v>
      </c>
      <c r="CH199" s="500">
        <f t="shared" si="101"/>
        <v>7</v>
      </c>
      <c r="CI199" s="554">
        <v>5</v>
      </c>
      <c r="CK199" s="557"/>
      <c r="CM199" s="560">
        <v>1</v>
      </c>
      <c r="CO199" s="563">
        <v>1</v>
      </c>
      <c r="CQ199" s="545">
        <f t="shared" si="102"/>
        <v>7</v>
      </c>
      <c r="CR199" s="545">
        <f t="shared" si="103"/>
        <v>0</v>
      </c>
      <c r="CS199" s="545">
        <f t="shared" si="104"/>
        <v>7</v>
      </c>
      <c r="CU199" s="600">
        <v>1</v>
      </c>
      <c r="CW199" s="604">
        <v>1</v>
      </c>
      <c r="CY199" s="608">
        <v>1</v>
      </c>
      <c r="DA199" s="612">
        <v>1</v>
      </c>
      <c r="DB199" s="619">
        <f t="shared" si="105"/>
        <v>0</v>
      </c>
      <c r="DC199" s="619">
        <f t="shared" si="106"/>
        <v>4</v>
      </c>
      <c r="DD199" s="619">
        <f t="shared" si="107"/>
        <v>4</v>
      </c>
    </row>
    <row r="200" spans="1:108" s="7" customFormat="1" x14ac:dyDescent="0.2">
      <c r="B200" s="32" t="s">
        <v>474</v>
      </c>
      <c r="C200" s="7" t="s">
        <v>475</v>
      </c>
      <c r="D200" s="12"/>
      <c r="F200" s="78"/>
      <c r="H200" s="78"/>
      <c r="J200" s="83"/>
      <c r="L200" s="102">
        <v>1</v>
      </c>
      <c r="N200" s="151">
        <f t="shared" si="81"/>
        <v>1</v>
      </c>
      <c r="O200" s="151">
        <f t="shared" si="82"/>
        <v>0</v>
      </c>
      <c r="P200" s="151">
        <f t="shared" si="83"/>
        <v>1</v>
      </c>
      <c r="Q200" s="168"/>
      <c r="R200" s="182">
        <v>3</v>
      </c>
      <c r="S200" s="171"/>
      <c r="T200" s="186">
        <v>3</v>
      </c>
      <c r="U200" s="174"/>
      <c r="Y200" s="226">
        <f t="shared" si="84"/>
        <v>0</v>
      </c>
      <c r="Z200" s="226">
        <f t="shared" si="85"/>
        <v>6</v>
      </c>
      <c r="AA200" s="226">
        <f t="shared" si="86"/>
        <v>6</v>
      </c>
      <c r="AB200" s="243"/>
      <c r="AC200" s="263">
        <v>3</v>
      </c>
      <c r="AD200" s="247"/>
      <c r="AE200" s="266">
        <v>3</v>
      </c>
      <c r="AF200" s="250"/>
      <c r="AG200" s="269">
        <v>3</v>
      </c>
      <c r="AH200" s="253"/>
      <c r="AI200" s="272">
        <v>3</v>
      </c>
      <c r="AJ200" s="227">
        <f t="shared" si="87"/>
        <v>0</v>
      </c>
      <c r="AK200" s="227">
        <f t="shared" si="88"/>
        <v>12</v>
      </c>
      <c r="AL200" s="227">
        <f t="shared" si="89"/>
        <v>12</v>
      </c>
      <c r="AN200" s="327">
        <v>3</v>
      </c>
      <c r="AP200" s="330">
        <v>3</v>
      </c>
      <c r="AR200" s="333">
        <v>3</v>
      </c>
      <c r="AS200" s="202"/>
      <c r="AT200" s="336">
        <v>3</v>
      </c>
      <c r="AV200" s="341">
        <v>3</v>
      </c>
      <c r="AW200" s="151">
        <f t="shared" si="90"/>
        <v>0</v>
      </c>
      <c r="AX200" s="151">
        <f t="shared" si="91"/>
        <v>15</v>
      </c>
      <c r="AY200" s="151">
        <f t="shared" si="92"/>
        <v>15</v>
      </c>
      <c r="AZ200" s="362"/>
      <c r="BA200" s="399">
        <v>3</v>
      </c>
      <c r="BB200" s="365"/>
      <c r="BC200" s="402">
        <v>3</v>
      </c>
      <c r="BD200" s="368"/>
      <c r="BE200" s="405">
        <v>3</v>
      </c>
      <c r="BF200" s="371"/>
      <c r="BG200" s="408">
        <v>3</v>
      </c>
      <c r="BH200" s="395">
        <f t="shared" si="93"/>
        <v>0</v>
      </c>
      <c r="BI200" s="395">
        <f t="shared" si="94"/>
        <v>12</v>
      </c>
      <c r="BJ200" s="395">
        <f t="shared" si="95"/>
        <v>12</v>
      </c>
      <c r="BK200" s="78"/>
      <c r="BL200" s="450">
        <v>3</v>
      </c>
      <c r="BM200" s="78"/>
      <c r="BN200" s="450">
        <v>3</v>
      </c>
      <c r="BO200" s="78"/>
      <c r="BP200" s="450">
        <v>3</v>
      </c>
      <c r="BQ200" s="78"/>
      <c r="BR200" s="450">
        <v>3</v>
      </c>
      <c r="BS200" s="395">
        <f t="shared" si="96"/>
        <v>0</v>
      </c>
      <c r="BT200" s="395">
        <f t="shared" si="97"/>
        <v>12</v>
      </c>
      <c r="BU200" s="395">
        <f t="shared" si="98"/>
        <v>12</v>
      </c>
      <c r="BV200" s="503"/>
      <c r="BX200" s="506"/>
      <c r="BZ200" s="509"/>
      <c r="CB200" s="512"/>
      <c r="CC200" s="493"/>
      <c r="CD200" s="515"/>
      <c r="CF200" s="500">
        <f t="shared" si="99"/>
        <v>0</v>
      </c>
      <c r="CG200" s="500">
        <f t="shared" si="100"/>
        <v>0</v>
      </c>
      <c r="CH200" s="500">
        <f t="shared" si="101"/>
        <v>0</v>
      </c>
      <c r="CI200" s="554"/>
      <c r="CK200" s="557"/>
      <c r="CM200" s="560"/>
      <c r="CO200" s="563"/>
      <c r="CQ200" s="545">
        <f t="shared" si="102"/>
        <v>0</v>
      </c>
      <c r="CR200" s="545">
        <f t="shared" si="103"/>
        <v>0</v>
      </c>
      <c r="CS200" s="545">
        <f t="shared" si="104"/>
        <v>0</v>
      </c>
      <c r="CU200" s="600">
        <v>3</v>
      </c>
      <c r="CW200" s="604">
        <v>3</v>
      </c>
      <c r="CY200" s="608">
        <v>3</v>
      </c>
      <c r="DA200" s="612">
        <v>3</v>
      </c>
      <c r="DB200" s="619">
        <f t="shared" si="105"/>
        <v>0</v>
      </c>
      <c r="DC200" s="619">
        <f t="shared" si="106"/>
        <v>12</v>
      </c>
      <c r="DD200" s="619">
        <f t="shared" si="107"/>
        <v>12</v>
      </c>
    </row>
    <row r="201" spans="1:108" s="7" customFormat="1" x14ac:dyDescent="0.2">
      <c r="A201" s="19">
        <v>17</v>
      </c>
      <c r="B201" s="31"/>
      <c r="C201" s="19" t="s">
        <v>290</v>
      </c>
      <c r="D201" s="12"/>
      <c r="F201" s="78"/>
      <c r="H201" s="78">
        <v>1</v>
      </c>
      <c r="J201" s="83">
        <v>2</v>
      </c>
      <c r="L201" s="102">
        <v>1</v>
      </c>
      <c r="N201" s="151">
        <f t="shared" si="81"/>
        <v>4</v>
      </c>
      <c r="O201" s="151">
        <f t="shared" si="82"/>
        <v>0</v>
      </c>
      <c r="P201" s="151">
        <f t="shared" si="83"/>
        <v>4</v>
      </c>
      <c r="Q201" s="168"/>
      <c r="R201" s="182">
        <v>1</v>
      </c>
      <c r="S201" s="171"/>
      <c r="T201" s="186">
        <v>1</v>
      </c>
      <c r="U201" s="174"/>
      <c r="Y201" s="226">
        <f t="shared" si="84"/>
        <v>0</v>
      </c>
      <c r="Z201" s="226">
        <f t="shared" si="85"/>
        <v>2</v>
      </c>
      <c r="AA201" s="226">
        <f t="shared" si="86"/>
        <v>2</v>
      </c>
      <c r="AB201" s="243"/>
      <c r="AC201" s="263">
        <v>1</v>
      </c>
      <c r="AD201" s="247"/>
      <c r="AE201" s="266">
        <v>1</v>
      </c>
      <c r="AF201" s="250"/>
      <c r="AG201" s="269">
        <v>1</v>
      </c>
      <c r="AH201" s="253">
        <v>1</v>
      </c>
      <c r="AI201" s="272">
        <v>1</v>
      </c>
      <c r="AJ201" s="227">
        <f t="shared" si="87"/>
        <v>1</v>
      </c>
      <c r="AK201" s="227">
        <f t="shared" si="88"/>
        <v>4</v>
      </c>
      <c r="AL201" s="227">
        <f t="shared" si="89"/>
        <v>5</v>
      </c>
      <c r="AN201" s="327">
        <v>1</v>
      </c>
      <c r="AP201" s="330">
        <v>1</v>
      </c>
      <c r="AR201" s="333">
        <v>1</v>
      </c>
      <c r="AS201" s="202">
        <v>3</v>
      </c>
      <c r="AT201" s="336">
        <v>1</v>
      </c>
      <c r="AV201" s="344"/>
      <c r="AW201" s="151">
        <f t="shared" si="90"/>
        <v>3</v>
      </c>
      <c r="AX201" s="151">
        <f t="shared" si="91"/>
        <v>4</v>
      </c>
      <c r="AY201" s="151">
        <f t="shared" si="92"/>
        <v>7</v>
      </c>
      <c r="AZ201" s="362">
        <v>1</v>
      </c>
      <c r="BA201" s="399">
        <v>1</v>
      </c>
      <c r="BB201" s="365"/>
      <c r="BC201" s="402">
        <v>1</v>
      </c>
      <c r="BD201" s="368">
        <v>2</v>
      </c>
      <c r="BE201" s="405">
        <v>1</v>
      </c>
      <c r="BF201" s="371"/>
      <c r="BG201" s="408">
        <v>1</v>
      </c>
      <c r="BH201" s="395">
        <f t="shared" si="93"/>
        <v>3</v>
      </c>
      <c r="BI201" s="395">
        <f t="shared" si="94"/>
        <v>4</v>
      </c>
      <c r="BJ201" s="395">
        <f t="shared" si="95"/>
        <v>7</v>
      </c>
      <c r="BK201" s="78">
        <v>2</v>
      </c>
      <c r="BL201" s="450">
        <v>1</v>
      </c>
      <c r="BM201" s="78"/>
      <c r="BN201" s="450">
        <v>1</v>
      </c>
      <c r="BO201" s="78"/>
      <c r="BP201" s="450">
        <v>1</v>
      </c>
      <c r="BQ201" s="78"/>
      <c r="BR201" s="450">
        <v>1</v>
      </c>
      <c r="BS201" s="395">
        <f t="shared" si="96"/>
        <v>2</v>
      </c>
      <c r="BT201" s="395">
        <f t="shared" si="97"/>
        <v>4</v>
      </c>
      <c r="BU201" s="395">
        <f t="shared" si="98"/>
        <v>6</v>
      </c>
      <c r="BV201" s="503"/>
      <c r="BX201" s="506"/>
      <c r="BZ201" s="509"/>
      <c r="CB201" s="512">
        <v>4</v>
      </c>
      <c r="CC201" s="493"/>
      <c r="CD201" s="515">
        <v>1</v>
      </c>
      <c r="CF201" s="500">
        <f t="shared" si="99"/>
        <v>5</v>
      </c>
      <c r="CG201" s="500">
        <f t="shared" si="100"/>
        <v>0</v>
      </c>
      <c r="CH201" s="500">
        <f t="shared" si="101"/>
        <v>5</v>
      </c>
      <c r="CI201" s="554">
        <v>2</v>
      </c>
      <c r="CK201" s="557"/>
      <c r="CM201" s="560">
        <v>3</v>
      </c>
      <c r="CO201" s="563"/>
      <c r="CQ201" s="545">
        <f t="shared" si="102"/>
        <v>5</v>
      </c>
      <c r="CR201" s="545">
        <f t="shared" si="103"/>
        <v>0</v>
      </c>
      <c r="CS201" s="545">
        <f t="shared" si="104"/>
        <v>5</v>
      </c>
      <c r="CU201" s="600">
        <v>1</v>
      </c>
      <c r="CW201" s="604">
        <v>1</v>
      </c>
      <c r="CY201" s="608">
        <v>1</v>
      </c>
      <c r="DA201" s="612">
        <v>1</v>
      </c>
      <c r="DB201" s="619">
        <f t="shared" si="105"/>
        <v>0</v>
      </c>
      <c r="DC201" s="619">
        <f t="shared" si="106"/>
        <v>4</v>
      </c>
      <c r="DD201" s="619">
        <f t="shared" si="107"/>
        <v>4</v>
      </c>
    </row>
    <row r="202" spans="1:108" s="7" customFormat="1" ht="12.75" x14ac:dyDescent="0.2">
      <c r="C202" s="23"/>
      <c r="D202" s="12"/>
      <c r="F202" s="78"/>
      <c r="H202" s="12"/>
      <c r="J202" s="12"/>
      <c r="L202" s="12"/>
      <c r="N202" s="50"/>
      <c r="O202" s="50"/>
      <c r="Q202" s="168"/>
      <c r="R202" s="164"/>
      <c r="S202" s="171"/>
      <c r="U202" s="174"/>
      <c r="AB202" s="243"/>
      <c r="AD202" s="247"/>
      <c r="AF202" s="250"/>
      <c r="AH202" s="253"/>
      <c r="AJ202" s="50"/>
      <c r="AK202" s="50"/>
      <c r="AL202" s="50"/>
      <c r="AS202" s="202"/>
      <c r="AT202" s="202"/>
      <c r="AW202" s="50"/>
      <c r="AX202" s="50"/>
      <c r="AY202" s="50"/>
      <c r="AZ202" s="362"/>
      <c r="BB202" s="365"/>
      <c r="BD202" s="368"/>
      <c r="BF202" s="371"/>
      <c r="BH202" s="388"/>
      <c r="BI202" s="388"/>
      <c r="BJ202" s="388"/>
      <c r="BK202" s="388"/>
      <c r="BL202" s="388"/>
      <c r="BM202" s="388"/>
      <c r="BN202" s="388"/>
      <c r="BO202" s="388"/>
      <c r="BP202" s="388"/>
      <c r="BQ202" s="78"/>
      <c r="BR202" s="388"/>
      <c r="BS202" s="388"/>
      <c r="BT202" s="388"/>
      <c r="BU202" s="388"/>
      <c r="BV202" s="503"/>
      <c r="BX202" s="506"/>
      <c r="BZ202" s="509"/>
      <c r="CB202" s="512"/>
      <c r="CC202" s="493"/>
      <c r="CD202" s="515"/>
      <c r="CI202" s="554"/>
      <c r="CK202" s="557"/>
      <c r="CM202" s="560"/>
      <c r="CO202" s="563"/>
      <c r="CU202" s="164"/>
    </row>
    <row r="203" spans="1:108" s="7" customFormat="1" x14ac:dyDescent="0.2">
      <c r="C203" s="12"/>
      <c r="D203" s="12"/>
      <c r="F203" s="50"/>
      <c r="N203" s="50"/>
      <c r="O203" s="50"/>
      <c r="AJ203" s="50"/>
      <c r="AK203" s="50"/>
      <c r="AL203" s="50"/>
      <c r="AS203" s="202"/>
      <c r="AT203" s="202"/>
      <c r="AW203" s="50"/>
      <c r="AX203" s="50"/>
      <c r="AY203" s="50"/>
      <c r="BH203" s="388"/>
      <c r="BI203" s="388"/>
      <c r="BJ203" s="388"/>
      <c r="BK203" s="388"/>
      <c r="BL203" s="388"/>
      <c r="BM203" s="388"/>
      <c r="BN203" s="388"/>
      <c r="BO203" s="388"/>
      <c r="BP203" s="388"/>
      <c r="BQ203" s="388"/>
      <c r="BR203" s="388"/>
      <c r="BS203" s="388"/>
      <c r="BT203" s="388"/>
      <c r="BU203" s="388"/>
      <c r="CB203" s="493"/>
      <c r="CC203" s="493"/>
    </row>
    <row r="204" spans="1:108" s="7" customFormat="1" x14ac:dyDescent="0.2">
      <c r="C204" s="12"/>
      <c r="D204" s="12"/>
      <c r="F204" s="50"/>
      <c r="N204" s="50"/>
      <c r="O204" s="50"/>
      <c r="AJ204" s="50"/>
      <c r="AK204" s="50"/>
      <c r="AL204" s="50"/>
      <c r="AS204" s="202"/>
      <c r="AT204" s="202"/>
      <c r="AW204" s="50"/>
      <c r="AX204" s="50"/>
      <c r="AY204" s="50"/>
      <c r="BH204" s="388"/>
      <c r="BI204" s="388"/>
      <c r="BJ204" s="388"/>
      <c r="BK204" s="388"/>
      <c r="BL204" s="388"/>
      <c r="BM204" s="388"/>
      <c r="BN204" s="388"/>
      <c r="BO204" s="388"/>
      <c r="BP204" s="388"/>
      <c r="BQ204" s="388"/>
      <c r="BR204" s="388"/>
      <c r="BS204" s="388"/>
      <c r="BT204" s="388"/>
      <c r="BU204" s="388"/>
      <c r="CB204" s="493"/>
      <c r="CC204" s="493"/>
    </row>
    <row r="205" spans="1:108" s="7" customFormat="1" x14ac:dyDescent="0.2">
      <c r="F205" s="50"/>
      <c r="N205" s="50"/>
      <c r="O205" s="50"/>
      <c r="AJ205" s="50"/>
      <c r="AK205" s="50"/>
      <c r="AL205" s="50"/>
      <c r="AS205" s="202"/>
      <c r="AT205" s="202"/>
      <c r="AW205" s="50"/>
      <c r="AX205" s="50"/>
      <c r="AY205" s="50"/>
      <c r="BH205" s="388"/>
      <c r="BI205" s="388"/>
      <c r="BJ205" s="388"/>
      <c r="BK205" s="388"/>
      <c r="BL205" s="388"/>
      <c r="BM205" s="388"/>
      <c r="BN205" s="388"/>
      <c r="BO205" s="388"/>
      <c r="BP205" s="388"/>
      <c r="BQ205" s="388"/>
      <c r="BR205" s="388"/>
      <c r="BS205" s="388"/>
      <c r="BT205" s="388"/>
      <c r="BU205" s="388"/>
      <c r="CB205" s="493"/>
      <c r="CC205" s="493"/>
    </row>
    <row r="206" spans="1:108" s="7" customFormat="1" x14ac:dyDescent="0.2">
      <c r="F206" s="50"/>
      <c r="N206" s="50"/>
      <c r="O206" s="50"/>
      <c r="AJ206" s="50"/>
      <c r="AK206" s="50"/>
      <c r="AL206" s="50"/>
      <c r="AS206" s="202"/>
      <c r="AT206" s="202"/>
      <c r="AW206" s="50"/>
      <c r="AX206" s="50"/>
      <c r="AY206" s="50"/>
      <c r="BH206" s="388"/>
      <c r="BI206" s="388"/>
      <c r="BJ206" s="388"/>
      <c r="BK206" s="388"/>
      <c r="BL206" s="388"/>
      <c r="BM206" s="388"/>
      <c r="BN206" s="388"/>
      <c r="BO206" s="388"/>
      <c r="BP206" s="388"/>
      <c r="BQ206" s="388"/>
      <c r="BR206" s="388"/>
      <c r="BS206" s="388"/>
      <c r="BT206" s="388"/>
      <c r="BU206" s="388"/>
      <c r="CB206" s="493"/>
      <c r="CC206" s="493"/>
    </row>
    <row r="207" spans="1:108" s="7" customFormat="1" x14ac:dyDescent="0.2">
      <c r="F207" s="50"/>
      <c r="N207" s="50"/>
      <c r="O207" s="50"/>
      <c r="AJ207" s="50"/>
      <c r="AK207" s="50"/>
      <c r="AL207" s="50"/>
      <c r="AS207" s="202"/>
      <c r="AT207" s="202"/>
      <c r="AW207" s="50"/>
      <c r="AX207" s="50"/>
      <c r="AY207" s="50"/>
      <c r="BH207" s="388"/>
      <c r="BI207" s="388"/>
      <c r="BJ207" s="388"/>
      <c r="BK207" s="388"/>
      <c r="BL207" s="388"/>
      <c r="BM207" s="388"/>
      <c r="BN207" s="388"/>
      <c r="BO207" s="388"/>
      <c r="BP207" s="388"/>
      <c r="BQ207" s="388"/>
      <c r="BR207" s="388"/>
      <c r="BS207" s="388"/>
      <c r="BT207" s="388"/>
      <c r="BU207" s="388"/>
      <c r="CB207" s="493"/>
      <c r="CC207" s="493"/>
    </row>
    <row r="208" spans="1:108" s="7" customFormat="1" x14ac:dyDescent="0.2">
      <c r="F208" s="50"/>
      <c r="N208" s="50"/>
      <c r="O208" s="50"/>
      <c r="AJ208" s="50"/>
      <c r="AK208" s="50"/>
      <c r="AL208" s="50"/>
      <c r="AS208" s="202"/>
      <c r="AT208" s="202"/>
      <c r="AW208" s="50"/>
      <c r="AX208" s="50"/>
      <c r="AY208" s="50"/>
      <c r="BH208" s="388"/>
      <c r="BI208" s="388"/>
      <c r="BJ208" s="388"/>
      <c r="BK208" s="388"/>
      <c r="BL208" s="388"/>
      <c r="BM208" s="388"/>
      <c r="BN208" s="388"/>
      <c r="BO208" s="388"/>
      <c r="BP208" s="388"/>
      <c r="BQ208" s="388"/>
      <c r="BR208" s="388"/>
      <c r="BS208" s="388"/>
      <c r="BT208" s="388"/>
      <c r="BU208" s="388"/>
      <c r="CB208" s="493"/>
      <c r="CC208" s="493"/>
    </row>
    <row r="209" spans="6:81" s="7" customFormat="1" x14ac:dyDescent="0.2">
      <c r="F209" s="50"/>
      <c r="N209" s="50"/>
      <c r="O209" s="50"/>
      <c r="AJ209" s="50"/>
      <c r="AK209" s="50"/>
      <c r="AL209" s="50"/>
      <c r="AS209" s="202"/>
      <c r="AT209" s="202"/>
      <c r="AW209" s="50"/>
      <c r="AX209" s="50"/>
      <c r="AY209" s="50"/>
      <c r="BH209" s="388"/>
      <c r="BI209" s="388"/>
      <c r="BJ209" s="388"/>
      <c r="BK209" s="388"/>
      <c r="BL209" s="388"/>
      <c r="BM209" s="388"/>
      <c r="BN209" s="388"/>
      <c r="BO209" s="388"/>
      <c r="BP209" s="388"/>
      <c r="BQ209" s="388"/>
      <c r="BR209" s="388"/>
      <c r="BS209" s="388"/>
      <c r="BT209" s="388"/>
      <c r="BU209" s="388"/>
      <c r="CB209" s="493"/>
      <c r="CC209" s="493"/>
    </row>
    <row r="210" spans="6:81" s="7" customFormat="1" x14ac:dyDescent="0.2">
      <c r="F210" s="50"/>
      <c r="N210" s="50"/>
      <c r="O210" s="50"/>
      <c r="AJ210" s="50"/>
      <c r="AK210" s="50"/>
      <c r="AL210" s="50"/>
      <c r="AS210" s="202"/>
      <c r="AT210" s="202"/>
      <c r="AW210" s="50"/>
      <c r="AX210" s="50"/>
      <c r="AY210" s="50"/>
      <c r="BH210" s="388"/>
      <c r="BI210" s="388"/>
      <c r="BJ210" s="388"/>
      <c r="BK210" s="388"/>
      <c r="BL210" s="388"/>
      <c r="BM210" s="388"/>
      <c r="BN210" s="388"/>
      <c r="BO210" s="388"/>
      <c r="BP210" s="388"/>
      <c r="BQ210" s="388"/>
      <c r="BR210" s="388"/>
      <c r="BS210" s="388"/>
      <c r="BT210" s="388"/>
      <c r="BU210" s="388"/>
      <c r="CB210" s="493"/>
      <c r="CC210" s="493"/>
    </row>
    <row r="211" spans="6:81" s="7" customFormat="1" x14ac:dyDescent="0.2">
      <c r="F211" s="50"/>
      <c r="N211" s="50"/>
      <c r="O211" s="50"/>
      <c r="AJ211" s="50"/>
      <c r="AK211" s="50"/>
      <c r="AL211" s="50"/>
      <c r="AS211" s="202"/>
      <c r="AT211" s="202"/>
      <c r="AW211" s="50"/>
      <c r="AX211" s="50"/>
      <c r="AY211" s="50"/>
      <c r="BH211" s="388"/>
      <c r="BI211" s="388"/>
      <c r="BJ211" s="388"/>
      <c r="BK211" s="388"/>
      <c r="BL211" s="388"/>
      <c r="BM211" s="388"/>
      <c r="BN211" s="388"/>
      <c r="BO211" s="388"/>
      <c r="BP211" s="388"/>
      <c r="BQ211" s="388"/>
      <c r="BR211" s="388"/>
      <c r="BS211" s="388"/>
      <c r="BT211" s="388"/>
      <c r="BU211" s="388"/>
      <c r="CB211" s="493"/>
      <c r="CC211" s="493"/>
    </row>
    <row r="212" spans="6:81" s="7" customFormat="1" x14ac:dyDescent="0.2">
      <c r="F212" s="50"/>
      <c r="N212" s="50"/>
      <c r="O212" s="50"/>
      <c r="AJ212" s="50"/>
      <c r="AK212" s="50"/>
      <c r="AL212" s="50"/>
      <c r="AS212" s="202"/>
      <c r="AT212" s="202"/>
      <c r="AW212" s="50"/>
      <c r="AX212" s="50"/>
      <c r="AY212" s="50"/>
      <c r="BH212" s="388"/>
      <c r="BI212" s="388"/>
      <c r="BJ212" s="388"/>
      <c r="BK212" s="388"/>
      <c r="BL212" s="388"/>
      <c r="BM212" s="388"/>
      <c r="BN212" s="388"/>
      <c r="BO212" s="388"/>
      <c r="BP212" s="388"/>
      <c r="BQ212" s="388"/>
      <c r="BR212" s="388"/>
      <c r="BS212" s="388"/>
      <c r="BT212" s="388"/>
      <c r="BU212" s="388"/>
      <c r="CB212" s="493"/>
      <c r="CC212" s="493"/>
    </row>
    <row r="213" spans="6:81" s="7" customFormat="1" x14ac:dyDescent="0.2">
      <c r="F213" s="50"/>
      <c r="N213" s="50"/>
      <c r="O213" s="50"/>
      <c r="AJ213" s="50"/>
      <c r="AK213" s="50"/>
      <c r="AL213" s="50"/>
      <c r="AS213" s="202"/>
      <c r="AT213" s="202"/>
      <c r="AW213" s="50"/>
      <c r="AX213" s="50"/>
      <c r="AY213" s="50"/>
      <c r="BH213" s="388"/>
      <c r="BI213" s="388"/>
      <c r="BJ213" s="388"/>
      <c r="BK213" s="388"/>
      <c r="BL213" s="388"/>
      <c r="BM213" s="388"/>
      <c r="BN213" s="388"/>
      <c r="BO213" s="388"/>
      <c r="BP213" s="388"/>
      <c r="BQ213" s="388"/>
      <c r="BR213" s="388"/>
      <c r="BS213" s="388"/>
      <c r="BT213" s="388"/>
      <c r="BU213" s="388"/>
      <c r="CB213" s="493"/>
      <c r="CC213" s="493"/>
    </row>
    <row r="214" spans="6:81" s="7" customFormat="1" x14ac:dyDescent="0.2">
      <c r="F214" s="50"/>
      <c r="N214" s="50"/>
      <c r="O214" s="50"/>
      <c r="AJ214" s="50"/>
      <c r="AK214" s="50"/>
      <c r="AL214" s="50"/>
      <c r="AS214" s="202"/>
      <c r="AT214" s="202"/>
      <c r="AW214" s="50"/>
      <c r="AX214" s="50"/>
      <c r="AY214" s="50"/>
      <c r="BH214" s="388"/>
      <c r="BI214" s="388"/>
      <c r="BJ214" s="388"/>
      <c r="BK214" s="388"/>
      <c r="BL214" s="388"/>
      <c r="BM214" s="388"/>
      <c r="BN214" s="388"/>
      <c r="BO214" s="388"/>
      <c r="BP214" s="388"/>
      <c r="BQ214" s="388"/>
      <c r="BR214" s="388"/>
      <c r="BS214" s="388"/>
      <c r="BT214" s="388"/>
      <c r="BU214" s="388"/>
      <c r="CB214" s="493"/>
      <c r="CC214" s="493"/>
    </row>
    <row r="215" spans="6:81" s="7" customFormat="1" x14ac:dyDescent="0.2">
      <c r="F215" s="50"/>
      <c r="N215" s="50"/>
      <c r="O215" s="50"/>
      <c r="AJ215" s="50"/>
      <c r="AK215" s="50"/>
      <c r="AL215" s="50"/>
      <c r="AS215" s="202"/>
      <c r="AT215" s="202"/>
      <c r="AW215" s="50"/>
      <c r="AX215" s="50"/>
      <c r="AY215" s="50"/>
      <c r="BH215" s="388"/>
      <c r="BI215" s="388"/>
      <c r="BJ215" s="388"/>
      <c r="BK215" s="388"/>
      <c r="BL215" s="388"/>
      <c r="BM215" s="388"/>
      <c r="BN215" s="388"/>
      <c r="BO215" s="388"/>
      <c r="BP215" s="388"/>
      <c r="BQ215" s="388"/>
      <c r="BR215" s="388"/>
      <c r="BS215" s="388"/>
      <c r="BT215" s="388"/>
      <c r="BU215" s="388"/>
      <c r="CB215" s="493"/>
      <c r="CC215" s="493"/>
    </row>
    <row r="216" spans="6:81" s="7" customFormat="1" x14ac:dyDescent="0.2">
      <c r="F216" s="50"/>
      <c r="N216" s="50"/>
      <c r="O216" s="50"/>
      <c r="AJ216" s="50"/>
      <c r="AK216" s="50"/>
      <c r="AL216" s="50"/>
      <c r="AS216" s="202"/>
      <c r="AT216" s="202"/>
      <c r="AW216" s="50"/>
      <c r="AX216" s="50"/>
      <c r="AY216" s="50"/>
      <c r="BH216" s="388"/>
      <c r="BI216" s="388"/>
      <c r="BJ216" s="388"/>
      <c r="BK216" s="388"/>
      <c r="BL216" s="388"/>
      <c r="BM216" s="388"/>
      <c r="BN216" s="388"/>
      <c r="BO216" s="388"/>
      <c r="BP216" s="388"/>
      <c r="BQ216" s="388"/>
      <c r="BR216" s="388"/>
      <c r="BS216" s="388"/>
      <c r="BT216" s="388"/>
      <c r="BU216" s="388"/>
      <c r="CB216" s="493"/>
      <c r="CC216" s="493"/>
    </row>
    <row r="217" spans="6:81" s="7" customFormat="1" x14ac:dyDescent="0.2">
      <c r="F217" s="50"/>
      <c r="N217" s="50"/>
      <c r="O217" s="50"/>
      <c r="AJ217" s="50"/>
      <c r="AK217" s="50"/>
      <c r="AL217" s="50"/>
      <c r="AS217" s="202"/>
      <c r="AT217" s="202"/>
      <c r="AW217" s="50"/>
      <c r="AX217" s="50"/>
      <c r="AY217" s="50"/>
      <c r="BH217" s="388"/>
      <c r="BI217" s="388"/>
      <c r="BJ217" s="388"/>
      <c r="BK217" s="388"/>
      <c r="BL217" s="388"/>
      <c r="BM217" s="388"/>
      <c r="BN217" s="388"/>
      <c r="BO217" s="388"/>
      <c r="BP217" s="388"/>
      <c r="BQ217" s="388"/>
      <c r="BR217" s="388"/>
      <c r="BS217" s="388"/>
      <c r="BT217" s="388"/>
      <c r="BU217" s="388"/>
      <c r="CB217" s="493"/>
      <c r="CC217" s="493"/>
    </row>
    <row r="218" spans="6:81" s="7" customFormat="1" x14ac:dyDescent="0.2">
      <c r="F218" s="50"/>
      <c r="N218" s="50"/>
      <c r="O218" s="50"/>
      <c r="AJ218" s="50"/>
      <c r="AK218" s="50"/>
      <c r="AL218" s="50"/>
      <c r="AS218" s="202"/>
      <c r="AT218" s="202"/>
      <c r="AW218" s="50"/>
      <c r="AX218" s="50"/>
      <c r="AY218" s="50"/>
      <c r="BH218" s="388"/>
      <c r="BI218" s="388"/>
      <c r="BJ218" s="388"/>
      <c r="BK218" s="388"/>
      <c r="BL218" s="388"/>
      <c r="BM218" s="388"/>
      <c r="BN218" s="388"/>
      <c r="BO218" s="388"/>
      <c r="BP218" s="388"/>
      <c r="BQ218" s="388"/>
      <c r="BR218" s="388"/>
      <c r="BS218" s="388"/>
      <c r="BT218" s="388"/>
      <c r="BU218" s="388"/>
      <c r="CB218" s="493"/>
      <c r="CC218" s="493"/>
    </row>
    <row r="219" spans="6:81" s="7" customFormat="1" x14ac:dyDescent="0.2">
      <c r="F219" s="50"/>
      <c r="N219" s="50"/>
      <c r="O219" s="50"/>
      <c r="AJ219" s="50"/>
      <c r="AK219" s="50"/>
      <c r="AL219" s="50"/>
      <c r="AS219" s="202"/>
      <c r="AT219" s="202"/>
      <c r="AW219" s="50"/>
      <c r="AX219" s="50"/>
      <c r="AY219" s="50"/>
      <c r="BH219" s="388"/>
      <c r="BI219" s="388"/>
      <c r="BJ219" s="388"/>
      <c r="BK219" s="388"/>
      <c r="BL219" s="388"/>
      <c r="BM219" s="388"/>
      <c r="BN219" s="388"/>
      <c r="BO219" s="388"/>
      <c r="BP219" s="388"/>
      <c r="BQ219" s="388"/>
      <c r="BR219" s="388"/>
      <c r="BS219" s="388"/>
      <c r="BT219" s="388"/>
      <c r="BU219" s="388"/>
      <c r="CB219" s="493"/>
      <c r="CC219" s="493"/>
    </row>
    <row r="220" spans="6:81" s="7" customFormat="1" x14ac:dyDescent="0.2">
      <c r="F220" s="50"/>
      <c r="N220" s="50"/>
      <c r="O220" s="50"/>
      <c r="AJ220" s="50"/>
      <c r="AK220" s="50"/>
      <c r="AL220" s="50"/>
      <c r="AS220" s="202"/>
      <c r="AT220" s="202"/>
      <c r="AW220" s="50"/>
      <c r="AX220" s="50"/>
      <c r="AY220" s="50"/>
      <c r="BH220" s="388"/>
      <c r="BI220" s="388"/>
      <c r="BJ220" s="388"/>
      <c r="BK220" s="388"/>
      <c r="BL220" s="388"/>
      <c r="BM220" s="388"/>
      <c r="BN220" s="388"/>
      <c r="BO220" s="388"/>
      <c r="BP220" s="388"/>
      <c r="BQ220" s="388"/>
      <c r="BR220" s="388"/>
      <c r="BS220" s="388"/>
      <c r="BT220" s="388"/>
      <c r="BU220" s="388"/>
      <c r="CB220" s="493"/>
      <c r="CC220" s="493"/>
    </row>
    <row r="221" spans="6:81" s="7" customFormat="1" x14ac:dyDescent="0.2">
      <c r="F221" s="50"/>
      <c r="N221" s="50"/>
      <c r="O221" s="50"/>
      <c r="AJ221" s="50"/>
      <c r="AK221" s="50"/>
      <c r="AL221" s="50"/>
      <c r="AS221" s="202"/>
      <c r="AT221" s="202"/>
      <c r="AW221" s="50"/>
      <c r="AX221" s="50"/>
      <c r="AY221" s="50"/>
      <c r="BH221" s="388"/>
      <c r="BI221" s="388"/>
      <c r="BJ221" s="388"/>
      <c r="BK221" s="388"/>
      <c r="BL221" s="388"/>
      <c r="BM221" s="388"/>
      <c r="BN221" s="388"/>
      <c r="BO221" s="388"/>
      <c r="BP221" s="388"/>
      <c r="BQ221" s="388"/>
      <c r="BR221" s="388"/>
      <c r="BS221" s="388"/>
      <c r="BT221" s="388"/>
      <c r="BU221" s="388"/>
      <c r="CB221" s="493"/>
      <c r="CC221" s="493"/>
    </row>
    <row r="222" spans="6:81" s="7" customFormat="1" x14ac:dyDescent="0.2">
      <c r="F222" s="50"/>
      <c r="N222" s="50"/>
      <c r="O222" s="50"/>
      <c r="AJ222" s="50"/>
      <c r="AK222" s="50"/>
      <c r="AL222" s="50"/>
      <c r="AS222" s="202"/>
      <c r="AT222" s="202"/>
      <c r="AW222" s="50"/>
      <c r="AX222" s="50"/>
      <c r="AY222" s="50"/>
      <c r="BH222" s="388"/>
      <c r="BI222" s="388"/>
      <c r="BJ222" s="388"/>
      <c r="BK222" s="388"/>
      <c r="BL222" s="388"/>
      <c r="BM222" s="388"/>
      <c r="BN222" s="388"/>
      <c r="BO222" s="388"/>
      <c r="BP222" s="388"/>
      <c r="BQ222" s="388"/>
      <c r="BR222" s="388"/>
      <c r="BS222" s="388"/>
      <c r="BT222" s="388"/>
      <c r="BU222" s="388"/>
      <c r="CB222" s="493"/>
      <c r="CC222" s="493"/>
    </row>
    <row r="223" spans="6:81" s="7" customFormat="1" x14ac:dyDescent="0.2">
      <c r="F223" s="50"/>
      <c r="N223" s="50"/>
      <c r="O223" s="50"/>
      <c r="AJ223" s="50"/>
      <c r="AK223" s="50"/>
      <c r="AL223" s="50"/>
      <c r="AS223" s="202"/>
      <c r="AT223" s="202"/>
      <c r="AW223" s="50"/>
      <c r="AX223" s="50"/>
      <c r="AY223" s="50"/>
      <c r="BH223" s="388"/>
      <c r="BI223" s="388"/>
      <c r="BJ223" s="388"/>
      <c r="BK223" s="388"/>
      <c r="BL223" s="388"/>
      <c r="BM223" s="388"/>
      <c r="BN223" s="388"/>
      <c r="BO223" s="388"/>
      <c r="BP223" s="388"/>
      <c r="BQ223" s="388"/>
      <c r="BR223" s="388"/>
      <c r="BS223" s="388"/>
      <c r="BT223" s="388"/>
      <c r="BU223" s="388"/>
      <c r="CB223" s="493"/>
      <c r="CC223" s="493"/>
    </row>
    <row r="224" spans="6:81" s="7" customFormat="1" x14ac:dyDescent="0.2">
      <c r="F224" s="50"/>
      <c r="N224" s="50"/>
      <c r="O224" s="50"/>
      <c r="AJ224" s="50"/>
      <c r="AK224" s="50"/>
      <c r="AL224" s="50"/>
      <c r="AS224" s="202"/>
      <c r="AT224" s="202"/>
      <c r="AW224" s="50"/>
      <c r="AX224" s="50"/>
      <c r="AY224" s="50"/>
      <c r="BH224" s="388"/>
      <c r="BI224" s="388"/>
      <c r="BJ224" s="388"/>
      <c r="BK224" s="388"/>
      <c r="BL224" s="388"/>
      <c r="BM224" s="388"/>
      <c r="BN224" s="388"/>
      <c r="BO224" s="388"/>
      <c r="BP224" s="388"/>
      <c r="BQ224" s="388"/>
      <c r="BR224" s="388"/>
      <c r="BS224" s="388"/>
      <c r="BT224" s="388"/>
      <c r="BU224" s="388"/>
      <c r="CB224" s="493"/>
      <c r="CC224" s="493"/>
    </row>
    <row r="225" spans="6:81" s="7" customFormat="1" x14ac:dyDescent="0.2">
      <c r="F225" s="50"/>
      <c r="N225" s="50"/>
      <c r="O225" s="50"/>
      <c r="AJ225" s="50"/>
      <c r="AK225" s="50"/>
      <c r="AL225" s="50"/>
      <c r="AS225" s="202"/>
      <c r="AT225" s="202"/>
      <c r="AW225" s="50"/>
      <c r="AX225" s="50"/>
      <c r="AY225" s="50"/>
      <c r="BH225" s="388"/>
      <c r="BI225" s="388"/>
      <c r="BJ225" s="388"/>
      <c r="BK225" s="388"/>
      <c r="BL225" s="388"/>
      <c r="BM225" s="388"/>
      <c r="BN225" s="388"/>
      <c r="BO225" s="388"/>
      <c r="BP225" s="388"/>
      <c r="BQ225" s="388"/>
      <c r="BR225" s="388"/>
      <c r="BS225" s="388"/>
      <c r="BT225" s="388"/>
      <c r="BU225" s="388"/>
      <c r="CB225" s="493"/>
      <c r="CC225" s="493"/>
    </row>
    <row r="226" spans="6:81" s="7" customFormat="1" x14ac:dyDescent="0.2">
      <c r="F226" s="50"/>
      <c r="N226" s="50"/>
      <c r="O226" s="50"/>
      <c r="AJ226" s="50"/>
      <c r="AK226" s="50"/>
      <c r="AL226" s="50"/>
      <c r="AS226" s="202"/>
      <c r="AT226" s="202"/>
      <c r="AW226" s="50"/>
      <c r="AX226" s="50"/>
      <c r="AY226" s="50"/>
      <c r="BH226" s="388"/>
      <c r="BI226" s="388"/>
      <c r="BJ226" s="388"/>
      <c r="BK226" s="388"/>
      <c r="BL226" s="388"/>
      <c r="BM226" s="388"/>
      <c r="BN226" s="388"/>
      <c r="BO226" s="388"/>
      <c r="BP226" s="388"/>
      <c r="BQ226" s="388"/>
      <c r="BR226" s="388"/>
      <c r="BS226" s="388"/>
      <c r="BT226" s="388"/>
      <c r="BU226" s="388"/>
      <c r="CB226" s="493"/>
      <c r="CC226" s="493"/>
    </row>
    <row r="227" spans="6:81" s="7" customFormat="1" x14ac:dyDescent="0.2">
      <c r="F227" s="50"/>
      <c r="N227" s="50"/>
      <c r="O227" s="50"/>
      <c r="AJ227" s="50"/>
      <c r="AK227" s="50"/>
      <c r="AL227" s="50"/>
      <c r="AS227" s="202"/>
      <c r="AT227" s="202"/>
      <c r="AW227" s="50"/>
      <c r="AX227" s="50"/>
      <c r="AY227" s="50"/>
      <c r="BH227" s="388"/>
      <c r="BI227" s="388"/>
      <c r="BJ227" s="388"/>
      <c r="BK227" s="388"/>
      <c r="BL227" s="388"/>
      <c r="BM227" s="388"/>
      <c r="BN227" s="388"/>
      <c r="BO227" s="388"/>
      <c r="BP227" s="388"/>
      <c r="BQ227" s="388"/>
      <c r="BR227" s="388"/>
      <c r="BS227" s="388"/>
      <c r="BT227" s="388"/>
      <c r="BU227" s="388"/>
      <c r="CB227" s="493"/>
      <c r="CC227" s="493"/>
    </row>
    <row r="228" spans="6:81" s="7" customFormat="1" x14ac:dyDescent="0.2">
      <c r="F228" s="50"/>
      <c r="N228" s="50"/>
      <c r="O228" s="50"/>
      <c r="AJ228" s="50"/>
      <c r="AK228" s="50"/>
      <c r="AL228" s="50"/>
      <c r="AS228" s="202"/>
      <c r="AT228" s="202"/>
      <c r="AW228" s="50"/>
      <c r="AX228" s="50"/>
      <c r="AY228" s="50"/>
      <c r="BH228" s="388"/>
      <c r="BI228" s="388"/>
      <c r="BJ228" s="388"/>
      <c r="BK228" s="388"/>
      <c r="BL228" s="388"/>
      <c r="BM228" s="388"/>
      <c r="BN228" s="388"/>
      <c r="BO228" s="388"/>
      <c r="BP228" s="388"/>
      <c r="BQ228" s="388"/>
      <c r="BR228" s="388"/>
      <c r="BS228" s="388"/>
      <c r="BT228" s="388"/>
      <c r="BU228" s="388"/>
      <c r="CB228" s="493"/>
      <c r="CC228" s="493"/>
    </row>
    <row r="229" spans="6:81" s="7" customFormat="1" x14ac:dyDescent="0.2">
      <c r="F229" s="50"/>
      <c r="N229" s="50"/>
      <c r="O229" s="50"/>
      <c r="AJ229" s="50"/>
      <c r="AK229" s="50"/>
      <c r="AL229" s="50"/>
      <c r="AS229" s="202"/>
      <c r="AT229" s="202"/>
      <c r="AW229" s="50"/>
      <c r="AX229" s="50"/>
      <c r="AY229" s="50"/>
      <c r="BH229" s="388"/>
      <c r="BI229" s="388"/>
      <c r="BJ229" s="388"/>
      <c r="BK229" s="388"/>
      <c r="BL229" s="388"/>
      <c r="BM229" s="388"/>
      <c r="BN229" s="388"/>
      <c r="BO229" s="388"/>
      <c r="BP229" s="388"/>
      <c r="BQ229" s="388"/>
      <c r="BR229" s="388"/>
      <c r="BS229" s="388"/>
      <c r="BT229" s="388"/>
      <c r="BU229" s="388"/>
      <c r="CB229" s="493"/>
      <c r="CC229" s="493"/>
    </row>
    <row r="230" spans="6:81" s="7" customFormat="1" x14ac:dyDescent="0.2">
      <c r="F230" s="50"/>
      <c r="N230" s="50"/>
      <c r="O230" s="50"/>
      <c r="AJ230" s="50"/>
      <c r="AK230" s="50"/>
      <c r="AL230" s="50"/>
      <c r="AS230" s="202"/>
      <c r="AT230" s="202"/>
      <c r="AW230" s="50"/>
      <c r="AX230" s="50"/>
      <c r="AY230" s="50"/>
      <c r="BH230" s="388"/>
      <c r="BI230" s="388"/>
      <c r="BJ230" s="388"/>
      <c r="BK230" s="388"/>
      <c r="BL230" s="388"/>
      <c r="BM230" s="388"/>
      <c r="BN230" s="388"/>
      <c r="BO230" s="388"/>
      <c r="BP230" s="388"/>
      <c r="BQ230" s="388"/>
      <c r="BR230" s="388"/>
      <c r="BS230" s="388"/>
      <c r="BT230" s="388"/>
      <c r="BU230" s="388"/>
      <c r="CB230" s="493"/>
      <c r="CC230" s="493"/>
    </row>
    <row r="231" spans="6:81" s="7" customFormat="1" x14ac:dyDescent="0.2">
      <c r="F231" s="50"/>
      <c r="N231" s="50"/>
      <c r="O231" s="50"/>
      <c r="AJ231" s="50"/>
      <c r="AK231" s="50"/>
      <c r="AL231" s="50"/>
      <c r="AS231" s="202"/>
      <c r="AT231" s="202"/>
      <c r="AW231" s="50"/>
      <c r="AX231" s="50"/>
      <c r="AY231" s="50"/>
      <c r="BH231" s="388"/>
      <c r="BI231" s="388"/>
      <c r="BJ231" s="388"/>
      <c r="BK231" s="388"/>
      <c r="BL231" s="388"/>
      <c r="BM231" s="388"/>
      <c r="BN231" s="388"/>
      <c r="BO231" s="388"/>
      <c r="BP231" s="388"/>
      <c r="BQ231" s="388"/>
      <c r="BR231" s="388"/>
      <c r="BS231" s="388"/>
      <c r="BT231" s="388"/>
      <c r="BU231" s="388"/>
      <c r="CB231" s="493"/>
      <c r="CC231" s="493"/>
    </row>
    <row r="232" spans="6:81" s="7" customFormat="1" x14ac:dyDescent="0.2">
      <c r="F232" s="50"/>
      <c r="N232" s="50"/>
      <c r="O232" s="50"/>
      <c r="AJ232" s="50"/>
      <c r="AK232" s="50"/>
      <c r="AL232" s="50"/>
      <c r="AS232" s="202"/>
      <c r="AT232" s="202"/>
      <c r="AW232" s="50"/>
      <c r="AX232" s="50"/>
      <c r="AY232" s="50"/>
      <c r="BH232" s="388"/>
      <c r="BI232" s="388"/>
      <c r="BJ232" s="388"/>
      <c r="BK232" s="388"/>
      <c r="BL232" s="388"/>
      <c r="BM232" s="388"/>
      <c r="BN232" s="388"/>
      <c r="BO232" s="388"/>
      <c r="BP232" s="388"/>
      <c r="BQ232" s="388"/>
      <c r="BR232" s="388"/>
      <c r="BS232" s="388"/>
      <c r="BT232" s="388"/>
      <c r="BU232" s="388"/>
      <c r="CB232" s="493"/>
      <c r="CC232" s="493"/>
    </row>
    <row r="233" spans="6:81" s="7" customFormat="1" x14ac:dyDescent="0.2">
      <c r="F233" s="50"/>
      <c r="N233" s="50"/>
      <c r="O233" s="50"/>
      <c r="AJ233" s="50"/>
      <c r="AK233" s="50"/>
      <c r="AL233" s="50"/>
      <c r="AS233" s="202"/>
      <c r="AT233" s="202"/>
      <c r="AW233" s="50"/>
      <c r="AX233" s="50"/>
      <c r="AY233" s="50"/>
      <c r="BH233" s="388"/>
      <c r="BI233" s="388"/>
      <c r="BJ233" s="388"/>
      <c r="BK233" s="388"/>
      <c r="BL233" s="388"/>
      <c r="BM233" s="388"/>
      <c r="BN233" s="388"/>
      <c r="BO233" s="388"/>
      <c r="BP233" s="388"/>
      <c r="BQ233" s="388"/>
      <c r="BR233" s="388"/>
      <c r="BS233" s="388"/>
      <c r="BT233" s="388"/>
      <c r="BU233" s="388"/>
      <c r="CB233" s="493"/>
      <c r="CC233" s="493"/>
    </row>
    <row r="234" spans="6:81" s="7" customFormat="1" x14ac:dyDescent="0.2">
      <c r="F234" s="50"/>
      <c r="N234" s="50"/>
      <c r="O234" s="50"/>
      <c r="AJ234" s="50"/>
      <c r="AK234" s="50"/>
      <c r="AL234" s="50"/>
      <c r="AS234" s="202"/>
      <c r="AT234" s="202"/>
      <c r="AW234" s="50"/>
      <c r="AX234" s="50"/>
      <c r="AY234" s="50"/>
      <c r="BH234" s="388"/>
      <c r="BI234" s="388"/>
      <c r="BJ234" s="388"/>
      <c r="BK234" s="388"/>
      <c r="BL234" s="388"/>
      <c r="BM234" s="388"/>
      <c r="BN234" s="388"/>
      <c r="BO234" s="388"/>
      <c r="BP234" s="388"/>
      <c r="BQ234" s="388"/>
      <c r="BR234" s="388"/>
      <c r="BS234" s="388"/>
      <c r="BT234" s="388"/>
      <c r="BU234" s="388"/>
      <c r="CB234" s="493"/>
      <c r="CC234" s="493"/>
    </row>
    <row r="235" spans="6:81" s="7" customFormat="1" x14ac:dyDescent="0.2">
      <c r="F235" s="50"/>
      <c r="N235" s="50"/>
      <c r="O235" s="50"/>
      <c r="AJ235" s="50"/>
      <c r="AK235" s="50"/>
      <c r="AL235" s="50"/>
      <c r="AS235" s="202"/>
      <c r="AT235" s="202"/>
      <c r="AW235" s="50"/>
      <c r="AX235" s="50"/>
      <c r="AY235" s="50"/>
      <c r="BH235" s="388"/>
      <c r="BI235" s="388"/>
      <c r="BJ235" s="388"/>
      <c r="BK235" s="388"/>
      <c r="BL235" s="388"/>
      <c r="BM235" s="388"/>
      <c r="BN235" s="388"/>
      <c r="BO235" s="388"/>
      <c r="BP235" s="388"/>
      <c r="BQ235" s="388"/>
      <c r="BR235" s="388"/>
      <c r="BS235" s="388"/>
      <c r="BT235" s="388"/>
      <c r="BU235" s="388"/>
      <c r="CB235" s="493"/>
      <c r="CC235" s="493"/>
    </row>
    <row r="236" spans="6:81" s="7" customFormat="1" x14ac:dyDescent="0.2">
      <c r="F236" s="50"/>
      <c r="N236" s="50"/>
      <c r="O236" s="50"/>
      <c r="AJ236" s="50"/>
      <c r="AK236" s="50"/>
      <c r="AL236" s="50"/>
      <c r="AS236" s="202"/>
      <c r="AT236" s="202"/>
      <c r="AW236" s="50"/>
      <c r="AX236" s="50"/>
      <c r="AY236" s="50"/>
      <c r="BH236" s="388"/>
      <c r="BI236" s="388"/>
      <c r="BJ236" s="388"/>
      <c r="BK236" s="388"/>
      <c r="BL236" s="388"/>
      <c r="BM236" s="388"/>
      <c r="BN236" s="388"/>
      <c r="BO236" s="388"/>
      <c r="BP236" s="388"/>
      <c r="BQ236" s="388"/>
      <c r="BR236" s="388"/>
      <c r="BS236" s="388"/>
      <c r="BT236" s="388"/>
      <c r="BU236" s="388"/>
      <c r="CB236" s="493"/>
      <c r="CC236" s="493"/>
    </row>
    <row r="237" spans="6:81" s="7" customFormat="1" x14ac:dyDescent="0.2">
      <c r="F237" s="50"/>
      <c r="N237" s="50"/>
      <c r="O237" s="50"/>
      <c r="AJ237" s="50"/>
      <c r="AK237" s="50"/>
      <c r="AL237" s="50"/>
      <c r="AS237" s="202"/>
      <c r="AT237" s="202"/>
      <c r="AW237" s="50"/>
      <c r="AX237" s="50"/>
      <c r="AY237" s="50"/>
      <c r="BH237" s="388"/>
      <c r="BI237" s="388"/>
      <c r="BJ237" s="388"/>
      <c r="BK237" s="388"/>
      <c r="BL237" s="388"/>
      <c r="BM237" s="388"/>
      <c r="BN237" s="388"/>
      <c r="BO237" s="388"/>
      <c r="BP237" s="388"/>
      <c r="BQ237" s="388"/>
      <c r="BR237" s="388"/>
      <c r="BS237" s="388"/>
      <c r="BT237" s="388"/>
      <c r="BU237" s="388"/>
      <c r="CB237" s="493"/>
      <c r="CC237" s="493"/>
    </row>
    <row r="238" spans="6:81" s="7" customFormat="1" x14ac:dyDescent="0.2">
      <c r="F238" s="50"/>
      <c r="N238" s="50"/>
      <c r="O238" s="50"/>
      <c r="AJ238" s="50"/>
      <c r="AK238" s="50"/>
      <c r="AL238" s="50"/>
      <c r="AS238" s="202"/>
      <c r="AT238" s="202"/>
      <c r="AW238" s="50"/>
      <c r="AX238" s="50"/>
      <c r="AY238" s="50"/>
      <c r="BH238" s="388"/>
      <c r="BI238" s="388"/>
      <c r="BJ238" s="388"/>
      <c r="BK238" s="388"/>
      <c r="BL238" s="388"/>
      <c r="BM238" s="388"/>
      <c r="BN238" s="388"/>
      <c r="BO238" s="388"/>
      <c r="BP238" s="388"/>
      <c r="BQ238" s="388"/>
      <c r="BR238" s="388"/>
      <c r="BS238" s="388"/>
      <c r="BT238" s="388"/>
      <c r="BU238" s="388"/>
      <c r="CB238" s="493"/>
      <c r="CC238" s="493"/>
    </row>
    <row r="239" spans="6:81" s="7" customFormat="1" x14ac:dyDescent="0.2">
      <c r="F239" s="50"/>
      <c r="N239" s="50"/>
      <c r="O239" s="50"/>
      <c r="AJ239" s="50"/>
      <c r="AK239" s="50"/>
      <c r="AL239" s="50"/>
      <c r="AS239" s="202"/>
      <c r="AT239" s="202"/>
      <c r="AW239" s="50"/>
      <c r="AX239" s="50"/>
      <c r="AY239" s="50"/>
      <c r="BH239" s="388"/>
      <c r="BI239" s="388"/>
      <c r="BJ239" s="388"/>
      <c r="BK239" s="388"/>
      <c r="BL239" s="388"/>
      <c r="BM239" s="388"/>
      <c r="BN239" s="388"/>
      <c r="BO239" s="388"/>
      <c r="BP239" s="388"/>
      <c r="BQ239" s="388"/>
      <c r="BR239" s="388"/>
      <c r="BS239" s="388"/>
      <c r="BT239" s="388"/>
      <c r="BU239" s="388"/>
      <c r="CB239" s="493"/>
      <c r="CC239" s="493"/>
    </row>
    <row r="240" spans="6:81" s="7" customFormat="1" x14ac:dyDescent="0.2">
      <c r="F240" s="50"/>
      <c r="N240" s="50"/>
      <c r="O240" s="50"/>
      <c r="AJ240" s="50"/>
      <c r="AK240" s="50"/>
      <c r="AL240" s="50"/>
      <c r="AS240" s="202"/>
      <c r="AT240" s="202"/>
      <c r="AW240" s="50"/>
      <c r="AX240" s="50"/>
      <c r="AY240" s="50"/>
      <c r="BH240" s="388"/>
      <c r="BI240" s="388"/>
      <c r="BJ240" s="388"/>
      <c r="BK240" s="388"/>
      <c r="BL240" s="388"/>
      <c r="BM240" s="388"/>
      <c r="BN240" s="388"/>
      <c r="BO240" s="388"/>
      <c r="BP240" s="388"/>
      <c r="BQ240" s="388"/>
      <c r="BR240" s="388"/>
      <c r="BS240" s="388"/>
      <c r="BT240" s="388"/>
      <c r="BU240" s="388"/>
      <c r="CB240" s="493"/>
      <c r="CC240" s="493"/>
    </row>
    <row r="241" spans="6:81" s="7" customFormat="1" x14ac:dyDescent="0.2">
      <c r="F241" s="50"/>
      <c r="N241" s="50"/>
      <c r="O241" s="50"/>
      <c r="AJ241" s="50"/>
      <c r="AK241" s="50"/>
      <c r="AL241" s="50"/>
      <c r="AS241" s="202"/>
      <c r="AT241" s="202"/>
      <c r="AW241" s="50"/>
      <c r="AX241" s="50"/>
      <c r="AY241" s="50"/>
      <c r="BH241" s="388"/>
      <c r="BI241" s="388"/>
      <c r="BJ241" s="388"/>
      <c r="BK241" s="388"/>
      <c r="BL241" s="388"/>
      <c r="BM241" s="388"/>
      <c r="BN241" s="388"/>
      <c r="BO241" s="388"/>
      <c r="BP241" s="388"/>
      <c r="BQ241" s="388"/>
      <c r="BR241" s="388"/>
      <c r="BS241" s="388"/>
      <c r="BT241" s="388"/>
      <c r="BU241" s="388"/>
      <c r="CB241" s="493"/>
      <c r="CC241" s="493"/>
    </row>
    <row r="242" spans="6:81" s="7" customFormat="1" x14ac:dyDescent="0.2">
      <c r="F242" s="50"/>
      <c r="N242" s="50"/>
      <c r="O242" s="50"/>
      <c r="AJ242" s="50"/>
      <c r="AK242" s="50"/>
      <c r="AL242" s="50"/>
      <c r="AS242" s="202"/>
      <c r="AT242" s="202"/>
      <c r="AW242" s="50"/>
      <c r="AX242" s="50"/>
      <c r="AY242" s="50"/>
      <c r="BH242" s="388"/>
      <c r="BI242" s="388"/>
      <c r="BJ242" s="388"/>
      <c r="BK242" s="388"/>
      <c r="BL242" s="388"/>
      <c r="BM242" s="388"/>
      <c r="BN242" s="388"/>
      <c r="BO242" s="388"/>
      <c r="BP242" s="388"/>
      <c r="BQ242" s="388"/>
      <c r="BR242" s="388"/>
      <c r="BS242" s="388"/>
      <c r="BT242" s="388"/>
      <c r="BU242" s="388"/>
      <c r="CB242" s="493"/>
      <c r="CC242" s="493"/>
    </row>
    <row r="243" spans="6:81" s="7" customFormat="1" x14ac:dyDescent="0.2">
      <c r="F243" s="50"/>
      <c r="N243" s="50"/>
      <c r="O243" s="50"/>
      <c r="AJ243" s="50"/>
      <c r="AK243" s="50"/>
      <c r="AL243" s="50"/>
      <c r="AS243" s="202"/>
      <c r="AT243" s="202"/>
      <c r="AW243" s="50"/>
      <c r="AX243" s="50"/>
      <c r="AY243" s="50"/>
      <c r="BH243" s="388"/>
      <c r="BI243" s="388"/>
      <c r="BJ243" s="388"/>
      <c r="BK243" s="388"/>
      <c r="BL243" s="388"/>
      <c r="BM243" s="388"/>
      <c r="BN243" s="388"/>
      <c r="BO243" s="388"/>
      <c r="BP243" s="388"/>
      <c r="BQ243" s="388"/>
      <c r="BR243" s="388"/>
      <c r="BS243" s="388"/>
      <c r="BT243" s="388"/>
      <c r="BU243" s="388"/>
      <c r="CB243" s="493"/>
      <c r="CC243" s="493"/>
    </row>
    <row r="244" spans="6:81" s="7" customFormat="1" x14ac:dyDescent="0.2">
      <c r="F244" s="50"/>
      <c r="N244" s="50"/>
      <c r="O244" s="50"/>
      <c r="AJ244" s="50"/>
      <c r="AK244" s="50"/>
      <c r="AL244" s="50"/>
      <c r="AS244" s="202"/>
      <c r="AT244" s="202"/>
      <c r="AW244" s="50"/>
      <c r="AX244" s="50"/>
      <c r="AY244" s="50"/>
      <c r="BH244" s="388"/>
      <c r="BI244" s="388"/>
      <c r="BJ244" s="388"/>
      <c r="BK244" s="388"/>
      <c r="BL244" s="388"/>
      <c r="BM244" s="388"/>
      <c r="BN244" s="388"/>
      <c r="BO244" s="388"/>
      <c r="BP244" s="388"/>
      <c r="BQ244" s="388"/>
      <c r="BR244" s="388"/>
      <c r="BS244" s="388"/>
      <c r="BT244" s="388"/>
      <c r="BU244" s="388"/>
      <c r="CB244" s="493"/>
      <c r="CC244" s="493"/>
    </row>
    <row r="245" spans="6:81" s="7" customFormat="1" x14ac:dyDescent="0.2">
      <c r="F245" s="50"/>
      <c r="N245" s="50"/>
      <c r="O245" s="50"/>
      <c r="AJ245" s="50"/>
      <c r="AK245" s="50"/>
      <c r="AL245" s="50"/>
      <c r="AS245" s="202"/>
      <c r="AT245" s="202"/>
      <c r="AW245" s="50"/>
      <c r="AX245" s="50"/>
      <c r="AY245" s="50"/>
      <c r="BH245" s="388"/>
      <c r="BI245" s="388"/>
      <c r="BJ245" s="388"/>
      <c r="BK245" s="388"/>
      <c r="BL245" s="388"/>
      <c r="BM245" s="388"/>
      <c r="BN245" s="388"/>
      <c r="BO245" s="388"/>
      <c r="BP245" s="388"/>
      <c r="BQ245" s="388"/>
      <c r="BR245" s="388"/>
      <c r="BS245" s="388"/>
      <c r="BT245" s="388"/>
      <c r="BU245" s="388"/>
      <c r="CB245" s="493"/>
      <c r="CC245" s="493"/>
    </row>
    <row r="246" spans="6:81" s="7" customFormat="1" x14ac:dyDescent="0.2">
      <c r="F246" s="50"/>
      <c r="N246" s="50"/>
      <c r="O246" s="50"/>
      <c r="AJ246" s="50"/>
      <c r="AK246" s="50"/>
      <c r="AL246" s="50"/>
      <c r="AS246" s="202"/>
      <c r="AT246" s="202"/>
      <c r="AW246" s="50"/>
      <c r="AX246" s="50"/>
      <c r="AY246" s="50"/>
      <c r="BH246" s="388"/>
      <c r="BI246" s="388"/>
      <c r="BJ246" s="388"/>
      <c r="BK246" s="388"/>
      <c r="BL246" s="388"/>
      <c r="BM246" s="388"/>
      <c r="BN246" s="388"/>
      <c r="BO246" s="388"/>
      <c r="BP246" s="388"/>
      <c r="BQ246" s="388"/>
      <c r="BR246" s="388"/>
      <c r="BS246" s="388"/>
      <c r="BT246" s="388"/>
      <c r="BU246" s="388"/>
      <c r="CB246" s="493"/>
      <c r="CC246" s="493"/>
    </row>
    <row r="247" spans="6:81" s="7" customFormat="1" x14ac:dyDescent="0.2">
      <c r="F247" s="50"/>
      <c r="N247" s="50"/>
      <c r="O247" s="50"/>
      <c r="AJ247" s="50"/>
      <c r="AK247" s="50"/>
      <c r="AL247" s="50"/>
      <c r="AS247" s="202"/>
      <c r="AT247" s="202"/>
      <c r="AW247" s="50"/>
      <c r="AX247" s="50"/>
      <c r="AY247" s="50"/>
      <c r="BH247" s="388"/>
      <c r="BI247" s="388"/>
      <c r="BJ247" s="388"/>
      <c r="BK247" s="388"/>
      <c r="BL247" s="388"/>
      <c r="BM247" s="388"/>
      <c r="BN247" s="388"/>
      <c r="BO247" s="388"/>
      <c r="BP247" s="388"/>
      <c r="BQ247" s="388"/>
      <c r="BR247" s="388"/>
      <c r="BS247" s="388"/>
      <c r="BT247" s="388"/>
      <c r="BU247" s="388"/>
      <c r="CB247" s="493"/>
      <c r="CC247" s="493"/>
    </row>
    <row r="248" spans="6:81" s="7" customFormat="1" x14ac:dyDescent="0.2">
      <c r="F248" s="50"/>
      <c r="N248" s="50"/>
      <c r="O248" s="50"/>
      <c r="AJ248" s="50"/>
      <c r="AK248" s="50"/>
      <c r="AL248" s="50"/>
      <c r="AS248" s="202"/>
      <c r="AT248" s="202"/>
      <c r="AW248" s="50"/>
      <c r="AX248" s="50"/>
      <c r="AY248" s="50"/>
      <c r="BH248" s="388"/>
      <c r="BI248" s="388"/>
      <c r="BJ248" s="388"/>
      <c r="BK248" s="388"/>
      <c r="BL248" s="388"/>
      <c r="BM248" s="388"/>
      <c r="BN248" s="388"/>
      <c r="BO248" s="388"/>
      <c r="BP248" s="388"/>
      <c r="BQ248" s="388"/>
      <c r="BR248" s="388"/>
      <c r="BS248" s="388"/>
      <c r="BT248" s="388"/>
      <c r="BU248" s="388"/>
      <c r="CB248" s="493"/>
      <c r="CC248" s="493"/>
    </row>
    <row r="249" spans="6:81" s="7" customFormat="1" x14ac:dyDescent="0.2">
      <c r="F249" s="50"/>
      <c r="N249" s="50"/>
      <c r="O249" s="50"/>
      <c r="AJ249" s="50"/>
      <c r="AK249" s="50"/>
      <c r="AL249" s="50"/>
      <c r="AS249" s="202"/>
      <c r="AT249" s="202"/>
      <c r="AW249" s="50"/>
      <c r="AX249" s="50"/>
      <c r="AY249" s="50"/>
      <c r="BH249" s="388"/>
      <c r="BI249" s="388"/>
      <c r="BJ249" s="388"/>
      <c r="BK249" s="388"/>
      <c r="BL249" s="388"/>
      <c r="BM249" s="388"/>
      <c r="BN249" s="388"/>
      <c r="BO249" s="388"/>
      <c r="BP249" s="388"/>
      <c r="BQ249" s="388"/>
      <c r="BR249" s="388"/>
      <c r="BS249" s="388"/>
      <c r="BT249" s="388"/>
      <c r="BU249" s="388"/>
      <c r="CB249" s="493"/>
      <c r="CC249" s="493"/>
    </row>
    <row r="250" spans="6:81" s="7" customFormat="1" x14ac:dyDescent="0.2">
      <c r="F250" s="50"/>
      <c r="N250" s="50"/>
      <c r="O250" s="50"/>
      <c r="AJ250" s="50"/>
      <c r="AK250" s="50"/>
      <c r="AL250" s="50"/>
      <c r="AS250" s="202"/>
      <c r="AT250" s="202"/>
      <c r="AW250" s="50"/>
      <c r="AX250" s="50"/>
      <c r="AY250" s="50"/>
      <c r="BH250" s="388"/>
      <c r="BI250" s="388"/>
      <c r="BJ250" s="388"/>
      <c r="BK250" s="388"/>
      <c r="BL250" s="388"/>
      <c r="BM250" s="388"/>
      <c r="BN250" s="388"/>
      <c r="BO250" s="388"/>
      <c r="BP250" s="388"/>
      <c r="BQ250" s="388"/>
      <c r="BR250" s="388"/>
      <c r="BS250" s="388"/>
      <c r="BT250" s="388"/>
      <c r="BU250" s="388"/>
      <c r="CB250" s="493"/>
      <c r="CC250" s="493"/>
    </row>
    <row r="251" spans="6:81" s="7" customFormat="1" x14ac:dyDescent="0.2">
      <c r="F251" s="50"/>
      <c r="N251" s="50"/>
      <c r="O251" s="50"/>
      <c r="AJ251" s="50"/>
      <c r="AK251" s="50"/>
      <c r="AL251" s="50"/>
      <c r="AS251" s="202"/>
      <c r="AT251" s="202"/>
      <c r="AW251" s="50"/>
      <c r="AX251" s="50"/>
      <c r="AY251" s="50"/>
      <c r="BH251" s="388"/>
      <c r="BI251" s="388"/>
      <c r="BJ251" s="388"/>
      <c r="BK251" s="388"/>
      <c r="BL251" s="388"/>
      <c r="BM251" s="388"/>
      <c r="BN251" s="388"/>
      <c r="BO251" s="388"/>
      <c r="BP251" s="388"/>
      <c r="BQ251" s="388"/>
      <c r="BR251" s="388"/>
      <c r="BS251" s="388"/>
      <c r="BT251" s="388"/>
      <c r="BU251" s="388"/>
      <c r="CB251" s="493"/>
      <c r="CC251" s="493"/>
    </row>
    <row r="252" spans="6:81" s="7" customFormat="1" x14ac:dyDescent="0.2">
      <c r="F252" s="50"/>
      <c r="N252" s="50"/>
      <c r="O252" s="50"/>
      <c r="AJ252" s="50"/>
      <c r="AK252" s="50"/>
      <c r="AL252" s="50"/>
      <c r="AS252" s="202"/>
      <c r="AT252" s="202"/>
      <c r="AW252" s="50"/>
      <c r="AX252" s="50"/>
      <c r="AY252" s="50"/>
      <c r="BH252" s="388"/>
      <c r="BI252" s="388"/>
      <c r="BJ252" s="388"/>
      <c r="BK252" s="388"/>
      <c r="BL252" s="388"/>
      <c r="BM252" s="388"/>
      <c r="BN252" s="388"/>
      <c r="BO252" s="388"/>
      <c r="BP252" s="388"/>
      <c r="BQ252" s="388"/>
      <c r="BR252" s="388"/>
      <c r="BS252" s="388"/>
      <c r="BT252" s="388"/>
      <c r="BU252" s="388"/>
      <c r="CB252" s="493"/>
      <c r="CC252" s="493"/>
    </row>
    <row r="253" spans="6:81" s="7" customFormat="1" x14ac:dyDescent="0.2">
      <c r="F253" s="50"/>
      <c r="N253" s="50"/>
      <c r="O253" s="50"/>
      <c r="AJ253" s="50"/>
      <c r="AK253" s="50"/>
      <c r="AL253" s="50"/>
      <c r="AS253" s="202"/>
      <c r="AT253" s="202"/>
      <c r="AW253" s="50"/>
      <c r="AX253" s="50"/>
      <c r="AY253" s="50"/>
      <c r="BH253" s="388"/>
      <c r="BI253" s="388"/>
      <c r="BJ253" s="388"/>
      <c r="BK253" s="388"/>
      <c r="BL253" s="388"/>
      <c r="BM253" s="388"/>
      <c r="BN253" s="388"/>
      <c r="BO253" s="388"/>
      <c r="BP253" s="388"/>
      <c r="BQ253" s="388"/>
      <c r="BR253" s="388"/>
      <c r="BS253" s="388"/>
      <c r="BT253" s="388"/>
      <c r="BU253" s="388"/>
      <c r="CB253" s="493"/>
      <c r="CC253" s="493"/>
    </row>
    <row r="254" spans="6:81" s="7" customFormat="1" x14ac:dyDescent="0.2">
      <c r="F254" s="50"/>
      <c r="N254" s="50"/>
      <c r="O254" s="50"/>
      <c r="AJ254" s="50"/>
      <c r="AK254" s="50"/>
      <c r="AL254" s="50"/>
      <c r="AS254" s="202"/>
      <c r="AT254" s="202"/>
      <c r="AW254" s="50"/>
      <c r="AX254" s="50"/>
      <c r="AY254" s="50"/>
      <c r="BH254" s="388"/>
      <c r="BI254" s="388"/>
      <c r="BJ254" s="388"/>
      <c r="BK254" s="388"/>
      <c r="BL254" s="388"/>
      <c r="BM254" s="388"/>
      <c r="BN254" s="388"/>
      <c r="BO254" s="388"/>
      <c r="BP254" s="388"/>
      <c r="BQ254" s="388"/>
      <c r="BR254" s="388"/>
      <c r="BS254" s="388"/>
      <c r="BT254" s="388"/>
      <c r="BU254" s="388"/>
      <c r="CB254" s="493"/>
      <c r="CC254" s="493"/>
    </row>
    <row r="255" spans="6:81" s="7" customFormat="1" x14ac:dyDescent="0.2">
      <c r="F255" s="50"/>
      <c r="N255" s="50"/>
      <c r="O255" s="50"/>
      <c r="AJ255" s="50"/>
      <c r="AK255" s="50"/>
      <c r="AL255" s="50"/>
      <c r="AS255" s="202"/>
      <c r="AT255" s="202"/>
      <c r="AW255" s="50"/>
      <c r="AX255" s="50"/>
      <c r="AY255" s="50"/>
      <c r="BH255" s="388"/>
      <c r="BI255" s="388"/>
      <c r="BJ255" s="388"/>
      <c r="BK255" s="388"/>
      <c r="BL255" s="388"/>
      <c r="BM255" s="388"/>
      <c r="BN255" s="388"/>
      <c r="BO255" s="388"/>
      <c r="BP255" s="388"/>
      <c r="BQ255" s="388"/>
      <c r="BR255" s="388"/>
      <c r="BS255" s="388"/>
      <c r="BT255" s="388"/>
      <c r="BU255" s="388"/>
      <c r="CB255" s="493"/>
      <c r="CC255" s="493"/>
    </row>
    <row r="256" spans="6:81" s="7" customFormat="1" x14ac:dyDescent="0.2">
      <c r="F256" s="50"/>
      <c r="N256" s="50"/>
      <c r="O256" s="50"/>
      <c r="AJ256" s="50"/>
      <c r="AK256" s="50"/>
      <c r="AL256" s="50"/>
      <c r="AS256" s="202"/>
      <c r="AT256" s="202"/>
      <c r="AW256" s="50"/>
      <c r="AX256" s="50"/>
      <c r="AY256" s="50"/>
      <c r="BH256" s="388"/>
      <c r="BI256" s="388"/>
      <c r="BJ256" s="388"/>
      <c r="BK256" s="388"/>
      <c r="BL256" s="388"/>
      <c r="BM256" s="388"/>
      <c r="BN256" s="388"/>
      <c r="BO256" s="388"/>
      <c r="BP256" s="388"/>
      <c r="BQ256" s="388"/>
      <c r="BR256" s="388"/>
      <c r="BS256" s="388"/>
      <c r="BT256" s="388"/>
      <c r="BU256" s="388"/>
      <c r="CB256" s="493"/>
      <c r="CC256" s="493"/>
    </row>
    <row r="257" spans="6:81" s="7" customFormat="1" x14ac:dyDescent="0.2">
      <c r="F257" s="50"/>
      <c r="N257" s="50"/>
      <c r="O257" s="50"/>
      <c r="AJ257" s="50"/>
      <c r="AK257" s="50"/>
      <c r="AL257" s="50"/>
      <c r="AS257" s="202"/>
      <c r="AT257" s="202"/>
      <c r="AW257" s="50"/>
      <c r="AX257" s="50"/>
      <c r="AY257" s="50"/>
      <c r="BH257" s="388"/>
      <c r="BI257" s="388"/>
      <c r="BJ257" s="388"/>
      <c r="BK257" s="388"/>
      <c r="BL257" s="388"/>
      <c r="BM257" s="388"/>
      <c r="BN257" s="388"/>
      <c r="BO257" s="388"/>
      <c r="BP257" s="388"/>
      <c r="BQ257" s="388"/>
      <c r="BR257" s="388"/>
      <c r="BS257" s="388"/>
      <c r="BT257" s="388"/>
      <c r="BU257" s="388"/>
      <c r="CB257" s="493"/>
      <c r="CC257" s="493"/>
    </row>
    <row r="258" spans="6:81" s="7" customFormat="1" x14ac:dyDescent="0.2">
      <c r="F258" s="50"/>
      <c r="N258" s="50"/>
      <c r="O258" s="50"/>
      <c r="AJ258" s="50"/>
      <c r="AK258" s="50"/>
      <c r="AL258" s="50"/>
      <c r="AS258" s="202"/>
      <c r="AT258" s="202"/>
      <c r="AW258" s="50"/>
      <c r="AX258" s="50"/>
      <c r="AY258" s="50"/>
      <c r="BH258" s="388"/>
      <c r="BI258" s="388"/>
      <c r="BJ258" s="388"/>
      <c r="BK258" s="388"/>
      <c r="BL258" s="388"/>
      <c r="BM258" s="388"/>
      <c r="BN258" s="388"/>
      <c r="BO258" s="388"/>
      <c r="BP258" s="388"/>
      <c r="BQ258" s="388"/>
      <c r="BR258" s="388"/>
      <c r="BS258" s="388"/>
      <c r="BT258" s="388"/>
      <c r="BU258" s="388"/>
      <c r="CB258" s="493"/>
      <c r="CC258" s="493"/>
    </row>
    <row r="259" spans="6:81" s="7" customFormat="1" x14ac:dyDescent="0.2">
      <c r="F259" s="50"/>
      <c r="N259" s="50"/>
      <c r="O259" s="50"/>
      <c r="AJ259" s="50"/>
      <c r="AK259" s="50"/>
      <c r="AL259" s="50"/>
      <c r="AS259" s="202"/>
      <c r="AT259" s="202"/>
      <c r="AW259" s="50"/>
      <c r="AX259" s="50"/>
      <c r="AY259" s="50"/>
      <c r="BH259" s="388"/>
      <c r="BI259" s="388"/>
      <c r="BJ259" s="388"/>
      <c r="BK259" s="388"/>
      <c r="BL259" s="388"/>
      <c r="BM259" s="388"/>
      <c r="BN259" s="388"/>
      <c r="BO259" s="388"/>
      <c r="BP259" s="388"/>
      <c r="BQ259" s="388"/>
      <c r="BR259" s="388"/>
      <c r="BS259" s="388"/>
      <c r="BT259" s="388"/>
      <c r="BU259" s="388"/>
      <c r="CB259" s="493"/>
      <c r="CC259" s="493"/>
    </row>
    <row r="260" spans="6:81" s="7" customFormat="1" x14ac:dyDescent="0.2">
      <c r="F260" s="50"/>
      <c r="N260" s="50"/>
      <c r="O260" s="50"/>
      <c r="AJ260" s="50"/>
      <c r="AK260" s="50"/>
      <c r="AL260" s="50"/>
      <c r="AS260" s="202"/>
      <c r="AT260" s="202"/>
      <c r="AW260" s="50"/>
      <c r="AX260" s="50"/>
      <c r="AY260" s="50"/>
      <c r="BH260" s="388"/>
      <c r="BI260" s="388"/>
      <c r="BJ260" s="388"/>
      <c r="BK260" s="388"/>
      <c r="BL260" s="388"/>
      <c r="BM260" s="388"/>
      <c r="BN260" s="388"/>
      <c r="BO260" s="388"/>
      <c r="BP260" s="388"/>
      <c r="BQ260" s="388"/>
      <c r="BR260" s="388"/>
      <c r="BS260" s="388"/>
      <c r="BT260" s="388"/>
      <c r="BU260" s="388"/>
      <c r="CB260" s="493"/>
      <c r="CC260" s="493"/>
    </row>
    <row r="261" spans="6:81" s="7" customFormat="1" x14ac:dyDescent="0.2">
      <c r="F261" s="50"/>
      <c r="N261" s="50"/>
      <c r="O261" s="50"/>
      <c r="AJ261" s="50"/>
      <c r="AK261" s="50"/>
      <c r="AL261" s="50"/>
      <c r="AS261" s="202"/>
      <c r="AT261" s="202"/>
      <c r="AW261" s="50"/>
      <c r="AX261" s="50"/>
      <c r="AY261" s="50"/>
      <c r="BH261" s="388"/>
      <c r="BI261" s="388"/>
      <c r="BJ261" s="388"/>
      <c r="BK261" s="388"/>
      <c r="BL261" s="388"/>
      <c r="BM261" s="388"/>
      <c r="BN261" s="388"/>
      <c r="BO261" s="388"/>
      <c r="BP261" s="388"/>
      <c r="BQ261" s="388"/>
      <c r="BR261" s="388"/>
      <c r="BS261" s="388"/>
      <c r="BT261" s="388"/>
      <c r="BU261" s="388"/>
      <c r="CB261" s="493"/>
      <c r="CC261" s="493"/>
    </row>
    <row r="262" spans="6:81" s="7" customFormat="1" x14ac:dyDescent="0.2">
      <c r="F262" s="50"/>
      <c r="N262" s="50"/>
      <c r="O262" s="50"/>
      <c r="AJ262" s="50"/>
      <c r="AK262" s="50"/>
      <c r="AL262" s="50"/>
      <c r="AS262" s="202"/>
      <c r="AT262" s="202"/>
      <c r="AW262" s="50"/>
      <c r="AX262" s="50"/>
      <c r="AY262" s="50"/>
      <c r="BH262" s="388"/>
      <c r="BI262" s="388"/>
      <c r="BJ262" s="388"/>
      <c r="BK262" s="388"/>
      <c r="BL262" s="388"/>
      <c r="BM262" s="388"/>
      <c r="BN262" s="388"/>
      <c r="BO262" s="388"/>
      <c r="BP262" s="388"/>
      <c r="BQ262" s="388"/>
      <c r="BR262" s="388"/>
      <c r="BS262" s="388"/>
      <c r="BT262" s="388"/>
      <c r="BU262" s="388"/>
      <c r="CB262" s="493"/>
      <c r="CC262" s="493"/>
    </row>
    <row r="263" spans="6:81" s="7" customFormat="1" x14ac:dyDescent="0.2">
      <c r="F263" s="50"/>
      <c r="N263" s="50"/>
      <c r="O263" s="50"/>
      <c r="AJ263" s="50"/>
      <c r="AK263" s="50"/>
      <c r="AL263" s="50"/>
      <c r="AS263" s="202"/>
      <c r="AT263" s="202"/>
      <c r="AW263" s="50"/>
      <c r="AX263" s="50"/>
      <c r="AY263" s="50"/>
      <c r="BH263" s="388"/>
      <c r="BI263" s="388"/>
      <c r="BJ263" s="388"/>
      <c r="BK263" s="388"/>
      <c r="BL263" s="388"/>
      <c r="BM263" s="388"/>
      <c r="BN263" s="388"/>
      <c r="BO263" s="388"/>
      <c r="BP263" s="388"/>
      <c r="BQ263" s="388"/>
      <c r="BR263" s="388"/>
      <c r="BS263" s="388"/>
      <c r="BT263" s="388"/>
      <c r="BU263" s="388"/>
      <c r="CB263" s="493"/>
      <c r="CC263" s="493"/>
    </row>
    <row r="264" spans="6:81" s="7" customFormat="1" x14ac:dyDescent="0.2">
      <c r="F264" s="50"/>
      <c r="N264" s="50"/>
      <c r="O264" s="50"/>
      <c r="AJ264" s="50"/>
      <c r="AK264" s="50"/>
      <c r="AL264" s="50"/>
      <c r="AS264" s="202"/>
      <c r="AT264" s="202"/>
      <c r="AW264" s="50"/>
      <c r="AX264" s="50"/>
      <c r="AY264" s="50"/>
      <c r="BH264" s="388"/>
      <c r="BI264" s="388"/>
      <c r="BJ264" s="388"/>
      <c r="BK264" s="388"/>
      <c r="BL264" s="388"/>
      <c r="BM264" s="388"/>
      <c r="BN264" s="388"/>
      <c r="BO264" s="388"/>
      <c r="BP264" s="388"/>
      <c r="BQ264" s="388"/>
      <c r="BR264" s="388"/>
      <c r="BS264" s="388"/>
      <c r="BT264" s="388"/>
      <c r="BU264" s="388"/>
      <c r="CB264" s="493"/>
      <c r="CC264" s="493"/>
    </row>
    <row r="265" spans="6:81" s="7" customFormat="1" x14ac:dyDescent="0.2">
      <c r="F265" s="50"/>
      <c r="N265" s="50"/>
      <c r="O265" s="50"/>
      <c r="AJ265" s="50"/>
      <c r="AK265" s="50"/>
      <c r="AL265" s="50"/>
      <c r="AS265" s="202"/>
      <c r="AT265" s="202"/>
      <c r="AW265" s="50"/>
      <c r="AX265" s="50"/>
      <c r="AY265" s="50"/>
      <c r="BH265" s="388"/>
      <c r="BI265" s="388"/>
      <c r="BJ265" s="388"/>
      <c r="BK265" s="388"/>
      <c r="BL265" s="388"/>
      <c r="BM265" s="388"/>
      <c r="BN265" s="388"/>
      <c r="BO265" s="388"/>
      <c r="BP265" s="388"/>
      <c r="BQ265" s="388"/>
      <c r="BR265" s="388"/>
      <c r="BS265" s="388"/>
      <c r="BT265" s="388"/>
      <c r="BU265" s="388"/>
      <c r="CB265" s="493"/>
      <c r="CC265" s="493"/>
    </row>
    <row r="266" spans="6:81" s="7" customFormat="1" x14ac:dyDescent="0.2">
      <c r="F266" s="50"/>
      <c r="N266" s="50"/>
      <c r="O266" s="50"/>
      <c r="AJ266" s="50"/>
      <c r="AK266" s="50"/>
      <c r="AL266" s="50"/>
      <c r="AS266" s="202"/>
      <c r="AT266" s="202"/>
      <c r="AW266" s="50"/>
      <c r="AX266" s="50"/>
      <c r="AY266" s="50"/>
      <c r="BH266" s="388"/>
      <c r="BI266" s="388"/>
      <c r="BJ266" s="388"/>
      <c r="BK266" s="388"/>
      <c r="BL266" s="388"/>
      <c r="BM266" s="388"/>
      <c r="BN266" s="388"/>
      <c r="BO266" s="388"/>
      <c r="BP266" s="388"/>
      <c r="BQ266" s="388"/>
      <c r="BR266" s="388"/>
      <c r="BS266" s="388"/>
      <c r="BT266" s="388"/>
      <c r="BU266" s="388"/>
      <c r="CB266" s="493"/>
      <c r="CC266" s="493"/>
    </row>
    <row r="267" spans="6:81" s="7" customFormat="1" x14ac:dyDescent="0.2">
      <c r="F267" s="50"/>
      <c r="N267" s="50"/>
      <c r="O267" s="50"/>
      <c r="AJ267" s="50"/>
      <c r="AK267" s="50"/>
      <c r="AL267" s="50"/>
      <c r="AS267" s="202"/>
      <c r="AT267" s="202"/>
      <c r="AW267" s="50"/>
      <c r="AX267" s="50"/>
      <c r="AY267" s="50"/>
      <c r="BH267" s="388"/>
      <c r="BI267" s="388"/>
      <c r="BJ267" s="388"/>
      <c r="BK267" s="388"/>
      <c r="BL267" s="388"/>
      <c r="BM267" s="388"/>
      <c r="BN267" s="388"/>
      <c r="BO267" s="388"/>
      <c r="BP267" s="388"/>
      <c r="BQ267" s="388"/>
      <c r="BR267" s="388"/>
      <c r="BS267" s="388"/>
      <c r="BT267" s="388"/>
      <c r="BU267" s="388"/>
      <c r="CB267" s="493"/>
      <c r="CC267" s="493"/>
    </row>
    <row r="268" spans="6:81" s="7" customFormat="1" x14ac:dyDescent="0.2">
      <c r="F268" s="50"/>
      <c r="N268" s="50"/>
      <c r="O268" s="50"/>
      <c r="AJ268" s="50"/>
      <c r="AK268" s="50"/>
      <c r="AL268" s="50"/>
      <c r="AS268" s="202"/>
      <c r="AT268" s="202"/>
      <c r="AW268" s="50"/>
      <c r="AX268" s="50"/>
      <c r="AY268" s="50"/>
      <c r="BH268" s="388"/>
      <c r="BI268" s="388"/>
      <c r="BJ268" s="388"/>
      <c r="BK268" s="388"/>
      <c r="BL268" s="388"/>
      <c r="BM268" s="388"/>
      <c r="BN268" s="388"/>
      <c r="BO268" s="388"/>
      <c r="BP268" s="388"/>
      <c r="BQ268" s="388"/>
      <c r="BR268" s="388"/>
      <c r="BS268" s="388"/>
      <c r="BT268" s="388"/>
      <c r="BU268" s="388"/>
      <c r="CB268" s="493"/>
      <c r="CC268" s="493"/>
    </row>
    <row r="269" spans="6:81" s="7" customFormat="1" x14ac:dyDescent="0.2">
      <c r="F269" s="50"/>
      <c r="N269" s="50"/>
      <c r="O269" s="50"/>
      <c r="AJ269" s="50"/>
      <c r="AK269" s="50"/>
      <c r="AL269" s="50"/>
      <c r="AS269" s="202"/>
      <c r="AT269" s="202"/>
      <c r="AW269" s="50"/>
      <c r="AX269" s="50"/>
      <c r="AY269" s="50"/>
      <c r="BH269" s="388"/>
      <c r="BI269" s="388"/>
      <c r="BJ269" s="388"/>
      <c r="BK269" s="388"/>
      <c r="BL269" s="388"/>
      <c r="BM269" s="388"/>
      <c r="BN269" s="388"/>
      <c r="BO269" s="388"/>
      <c r="BP269" s="388"/>
      <c r="BQ269" s="388"/>
      <c r="BR269" s="388"/>
      <c r="BS269" s="388"/>
      <c r="BT269" s="388"/>
      <c r="BU269" s="388"/>
      <c r="CB269" s="493"/>
      <c r="CC269" s="493"/>
    </row>
    <row r="270" spans="6:81" s="7" customFormat="1" x14ac:dyDescent="0.2">
      <c r="F270" s="50"/>
      <c r="N270" s="50"/>
      <c r="O270" s="50"/>
      <c r="AJ270" s="50"/>
      <c r="AK270" s="50"/>
      <c r="AL270" s="50"/>
      <c r="AS270" s="202"/>
      <c r="AT270" s="202"/>
      <c r="AW270" s="50"/>
      <c r="AX270" s="50"/>
      <c r="AY270" s="50"/>
      <c r="BH270" s="388"/>
      <c r="BI270" s="388"/>
      <c r="BJ270" s="388"/>
      <c r="BK270" s="388"/>
      <c r="BL270" s="388"/>
      <c r="BM270" s="388"/>
      <c r="BN270" s="388"/>
      <c r="BO270" s="388"/>
      <c r="BP270" s="388"/>
      <c r="BQ270" s="388"/>
      <c r="BR270" s="388"/>
      <c r="BS270" s="388"/>
      <c r="BT270" s="388"/>
      <c r="BU270" s="388"/>
      <c r="CB270" s="493"/>
      <c r="CC270" s="493"/>
    </row>
    <row r="271" spans="6:81" s="7" customFormat="1" x14ac:dyDescent="0.2">
      <c r="F271" s="50"/>
      <c r="N271" s="50"/>
      <c r="O271" s="50"/>
      <c r="AJ271" s="50"/>
      <c r="AK271" s="50"/>
      <c r="AL271" s="50"/>
      <c r="AS271" s="202"/>
      <c r="AT271" s="202"/>
      <c r="AW271" s="50"/>
      <c r="AX271" s="50"/>
      <c r="AY271" s="50"/>
      <c r="BH271" s="388"/>
      <c r="BI271" s="388"/>
      <c r="BJ271" s="388"/>
      <c r="BK271" s="388"/>
      <c r="BL271" s="388"/>
      <c r="BM271" s="388"/>
      <c r="BN271" s="388"/>
      <c r="BO271" s="388"/>
      <c r="BP271" s="388"/>
      <c r="BQ271" s="388"/>
      <c r="BR271" s="388"/>
      <c r="BS271" s="388"/>
      <c r="BT271" s="388"/>
      <c r="BU271" s="388"/>
      <c r="CB271" s="493"/>
      <c r="CC271" s="493"/>
    </row>
  </sheetData>
  <mergeCells count="57">
    <mergeCell ref="CI1:CS1"/>
    <mergeCell ref="CI2:CJ2"/>
    <mergeCell ref="CK2:CL2"/>
    <mergeCell ref="CM2:CN2"/>
    <mergeCell ref="CO2:CP2"/>
    <mergeCell ref="CQ2:CS2"/>
    <mergeCell ref="BK1:BU1"/>
    <mergeCell ref="BK2:BL2"/>
    <mergeCell ref="BM2:BN2"/>
    <mergeCell ref="BO2:BP2"/>
    <mergeCell ref="BQ2:BR2"/>
    <mergeCell ref="BS2:BU2"/>
    <mergeCell ref="AZ1:BJ1"/>
    <mergeCell ref="AZ2:BA2"/>
    <mergeCell ref="BB2:BC2"/>
    <mergeCell ref="BD2:BE2"/>
    <mergeCell ref="BF2:BG2"/>
    <mergeCell ref="BH2:BJ2"/>
    <mergeCell ref="AB1:AL1"/>
    <mergeCell ref="AB2:AC2"/>
    <mergeCell ref="AD2:AE2"/>
    <mergeCell ref="AF2:AG2"/>
    <mergeCell ref="AH2:AI2"/>
    <mergeCell ref="AJ2:AL2"/>
    <mergeCell ref="D1:P1"/>
    <mergeCell ref="D2:E2"/>
    <mergeCell ref="F2:G2"/>
    <mergeCell ref="H2:I2"/>
    <mergeCell ref="J2:K2"/>
    <mergeCell ref="L2:M2"/>
    <mergeCell ref="N2:P2"/>
    <mergeCell ref="Y2:AA2"/>
    <mergeCell ref="Q1:AA1"/>
    <mergeCell ref="Q2:R2"/>
    <mergeCell ref="S2:T2"/>
    <mergeCell ref="U2:V2"/>
    <mergeCell ref="W2:X2"/>
    <mergeCell ref="AM1:AY1"/>
    <mergeCell ref="AM2:AN2"/>
    <mergeCell ref="AO2:AP2"/>
    <mergeCell ref="AQ2:AR2"/>
    <mergeCell ref="AU2:AV2"/>
    <mergeCell ref="AW2:AY2"/>
    <mergeCell ref="AS2:AT2"/>
    <mergeCell ref="BV1:CH1"/>
    <mergeCell ref="CB2:CC2"/>
    <mergeCell ref="BV2:BW2"/>
    <mergeCell ref="BX2:BY2"/>
    <mergeCell ref="BZ2:CA2"/>
    <mergeCell ref="CD2:CE2"/>
    <mergeCell ref="CF2:CH2"/>
    <mergeCell ref="CT1:DD1"/>
    <mergeCell ref="CT2:CU2"/>
    <mergeCell ref="CV2:CW2"/>
    <mergeCell ref="CX2:CY2"/>
    <mergeCell ref="CZ2:DA2"/>
    <mergeCell ref="DB2:DD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209"/>
  <sheetViews>
    <sheetView zoomScaleNormal="100" zoomScaleSheetLayoutView="82" workbookViewId="0">
      <pane xSplit="7140" topLeftCell="EI1" activePane="topRight"/>
      <selection activeCell="C12" sqref="C12"/>
      <selection pane="topRight" activeCell="EP12" sqref="EP12"/>
    </sheetView>
  </sheetViews>
  <sheetFormatPr defaultRowHeight="12" x14ac:dyDescent="0.2"/>
  <cols>
    <col min="1" max="1" width="3" style="8" bestFit="1" customWidth="1"/>
    <col min="2" max="2" width="5" style="8" bestFit="1" customWidth="1"/>
    <col min="3" max="3" width="56.85546875" style="8" customWidth="1"/>
    <col min="4" max="4" width="3.28515625" style="75" customWidth="1"/>
    <col min="5" max="15" width="3.28515625" style="8" customWidth="1"/>
    <col min="16" max="16" width="3.28515625" style="69" customWidth="1"/>
    <col min="17" max="18" width="3.28515625" style="8" customWidth="1"/>
    <col min="19" max="22" width="3.42578125" style="8" customWidth="1"/>
    <col min="23" max="31" width="2.7109375" style="189" customWidth="1"/>
    <col min="32" max="34" width="2.7109375" style="8" customWidth="1"/>
    <col min="35" max="38" width="3.140625" style="59" customWidth="1"/>
    <col min="39" max="42" width="3.28515625" style="8" customWidth="1"/>
    <col min="43" max="43" width="3.28515625" style="59" customWidth="1"/>
    <col min="44" max="49" width="3.28515625" style="8" customWidth="1"/>
    <col min="50" max="50" width="4" style="8" bestFit="1" customWidth="1"/>
    <col min="51" max="54" width="3.85546875" style="59" customWidth="1"/>
    <col min="55" max="69" width="3.42578125" style="290" customWidth="1"/>
    <col min="70" max="72" width="4.140625" style="8" customWidth="1"/>
    <col min="73" max="73" width="4.42578125" style="8" customWidth="1"/>
    <col min="74" max="84" width="3.7109375" style="8" customWidth="1"/>
    <col min="85" max="85" width="3.7109375" style="358" customWidth="1"/>
    <col min="86" max="89" width="4.140625" style="389" customWidth="1"/>
    <col min="90" max="101" width="3.7109375" style="8" customWidth="1"/>
    <col min="102" max="105" width="4.28515625" style="415" customWidth="1"/>
    <col min="106" max="114" width="3.5703125" style="8" customWidth="1"/>
    <col min="115" max="117" width="3.5703125" style="492" customWidth="1"/>
    <col min="118" max="119" width="3.5703125" style="8" customWidth="1"/>
    <col min="120" max="120" width="4.42578125" style="8" customWidth="1"/>
    <col min="121" max="124" width="4.28515625" style="521" customWidth="1"/>
    <col min="125" max="135" width="3.5703125" style="8" customWidth="1"/>
    <col min="136" max="136" width="4.42578125" style="8" customWidth="1"/>
    <col min="137" max="140" width="4.85546875" style="8" customWidth="1"/>
    <col min="141" max="152" width="4.140625" style="8" customWidth="1"/>
    <col min="153" max="153" width="4" style="8" customWidth="1"/>
    <col min="154" max="154" width="3.42578125" style="8" customWidth="1"/>
    <col min="155" max="155" width="4.28515625" style="8" customWidth="1"/>
    <col min="156" max="156" width="4.7109375" style="8" customWidth="1"/>
    <col min="157" max="16384" width="9.140625" style="8"/>
  </cols>
  <sheetData>
    <row r="1" spans="1:156" s="1" customFormat="1" ht="33" customHeight="1" x14ac:dyDescent="0.3">
      <c r="D1" s="620" t="s">
        <v>576</v>
      </c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3"/>
      <c r="W1" s="620" t="s">
        <v>709</v>
      </c>
      <c r="X1" s="621"/>
      <c r="Y1" s="621"/>
      <c r="Z1" s="621"/>
      <c r="AA1" s="621"/>
      <c r="AB1" s="621"/>
      <c r="AC1" s="621"/>
      <c r="AD1" s="621"/>
      <c r="AE1" s="621"/>
      <c r="AF1" s="621"/>
      <c r="AG1" s="621"/>
      <c r="AH1" s="621"/>
      <c r="AI1" s="621"/>
      <c r="AJ1" s="621"/>
      <c r="AK1" s="621"/>
      <c r="AL1" s="622"/>
      <c r="AM1" s="620" t="s">
        <v>719</v>
      </c>
      <c r="AN1" s="621"/>
      <c r="AO1" s="621"/>
      <c r="AP1" s="621"/>
      <c r="AQ1" s="621"/>
      <c r="AR1" s="621"/>
      <c r="AS1" s="621"/>
      <c r="AT1" s="621"/>
      <c r="AU1" s="621"/>
      <c r="AV1" s="621"/>
      <c r="AW1" s="621"/>
      <c r="AX1" s="621"/>
      <c r="AY1" s="621"/>
      <c r="AZ1" s="621"/>
      <c r="BA1" s="621"/>
      <c r="BB1" s="622"/>
      <c r="BC1" s="620" t="s">
        <v>736</v>
      </c>
      <c r="BD1" s="621"/>
      <c r="BE1" s="621"/>
      <c r="BF1" s="621"/>
      <c r="BG1" s="621"/>
      <c r="BH1" s="621"/>
      <c r="BI1" s="621"/>
      <c r="BJ1" s="621"/>
      <c r="BK1" s="621"/>
      <c r="BL1" s="621"/>
      <c r="BM1" s="621"/>
      <c r="BN1" s="621"/>
      <c r="BO1" s="621"/>
      <c r="BP1" s="621"/>
      <c r="BQ1" s="621"/>
      <c r="BR1" s="621"/>
      <c r="BS1" s="621"/>
      <c r="BT1" s="621"/>
      <c r="BU1" s="622"/>
      <c r="BV1" s="620" t="s">
        <v>747</v>
      </c>
      <c r="BW1" s="621"/>
      <c r="BX1" s="621"/>
      <c r="BY1" s="621"/>
      <c r="BZ1" s="621"/>
      <c r="CA1" s="621"/>
      <c r="CB1" s="621"/>
      <c r="CC1" s="621"/>
      <c r="CD1" s="621"/>
      <c r="CE1" s="621"/>
      <c r="CF1" s="621"/>
      <c r="CG1" s="621"/>
      <c r="CH1" s="621"/>
      <c r="CI1" s="621"/>
      <c r="CJ1" s="621"/>
      <c r="CK1" s="622"/>
      <c r="CL1" s="620" t="s">
        <v>770</v>
      </c>
      <c r="CM1" s="621"/>
      <c r="CN1" s="621"/>
      <c r="CO1" s="621"/>
      <c r="CP1" s="621"/>
      <c r="CQ1" s="621"/>
      <c r="CR1" s="621"/>
      <c r="CS1" s="621"/>
      <c r="CT1" s="621"/>
      <c r="CU1" s="621"/>
      <c r="CV1" s="621"/>
      <c r="CW1" s="621"/>
      <c r="CX1" s="621"/>
      <c r="CY1" s="621"/>
      <c r="CZ1" s="621"/>
      <c r="DA1" s="622"/>
      <c r="DB1" s="620" t="s">
        <v>774</v>
      </c>
      <c r="DC1" s="621"/>
      <c r="DD1" s="621"/>
      <c r="DE1" s="621"/>
      <c r="DF1" s="621"/>
      <c r="DG1" s="621"/>
      <c r="DH1" s="621"/>
      <c r="DI1" s="621"/>
      <c r="DJ1" s="621"/>
      <c r="DK1" s="621"/>
      <c r="DL1" s="621"/>
      <c r="DM1" s="621"/>
      <c r="DN1" s="621"/>
      <c r="DO1" s="621"/>
      <c r="DP1" s="621"/>
      <c r="DQ1" s="621"/>
      <c r="DR1" s="621"/>
      <c r="DS1" s="621"/>
      <c r="DT1" s="622"/>
      <c r="DU1" s="636" t="s">
        <v>780</v>
      </c>
      <c r="DV1" s="637"/>
      <c r="DW1" s="637"/>
      <c r="DX1" s="637"/>
      <c r="DY1" s="637"/>
      <c r="DZ1" s="637"/>
      <c r="EA1" s="637"/>
      <c r="EB1" s="637"/>
      <c r="EC1" s="637"/>
      <c r="ED1" s="637"/>
      <c r="EE1" s="637"/>
      <c r="EF1" s="637"/>
      <c r="EG1" s="637"/>
      <c r="EH1" s="637"/>
      <c r="EI1" s="637"/>
      <c r="EJ1" s="637"/>
      <c r="EK1" s="636" t="s">
        <v>785</v>
      </c>
      <c r="EL1" s="637"/>
      <c r="EM1" s="637"/>
      <c r="EN1" s="637"/>
      <c r="EO1" s="637"/>
      <c r="EP1" s="637"/>
      <c r="EQ1" s="637"/>
      <c r="ER1" s="637"/>
      <c r="ES1" s="637"/>
      <c r="ET1" s="637"/>
      <c r="EU1" s="637"/>
      <c r="EV1" s="637"/>
      <c r="EW1" s="637"/>
      <c r="EX1" s="637"/>
      <c r="EY1" s="637"/>
      <c r="EZ1" s="638"/>
    </row>
    <row r="2" spans="1:156" s="1" customFormat="1" ht="24" customHeight="1" x14ac:dyDescent="0.35">
      <c r="C2" s="311" t="s">
        <v>291</v>
      </c>
      <c r="D2" s="634" t="s">
        <v>5</v>
      </c>
      <c r="E2" s="644"/>
      <c r="F2" s="645"/>
      <c r="G2" s="634" t="s">
        <v>6</v>
      </c>
      <c r="H2" s="644"/>
      <c r="I2" s="645"/>
      <c r="J2" s="634" t="s">
        <v>2</v>
      </c>
      <c r="K2" s="644"/>
      <c r="L2" s="645"/>
      <c r="M2" s="634" t="s">
        <v>3</v>
      </c>
      <c r="N2" s="644"/>
      <c r="O2" s="645"/>
      <c r="P2" s="646" t="s">
        <v>525</v>
      </c>
      <c r="Q2" s="647"/>
      <c r="R2" s="648"/>
      <c r="S2" s="630" t="s">
        <v>4</v>
      </c>
      <c r="T2" s="649"/>
      <c r="U2" s="649"/>
      <c r="V2" s="650"/>
      <c r="W2" s="639" t="s">
        <v>5</v>
      </c>
      <c r="X2" s="639"/>
      <c r="Y2" s="639"/>
      <c r="Z2" s="639" t="s">
        <v>6</v>
      </c>
      <c r="AA2" s="639"/>
      <c r="AB2" s="639"/>
      <c r="AC2" s="639" t="s">
        <v>2</v>
      </c>
      <c r="AD2" s="639"/>
      <c r="AE2" s="639"/>
      <c r="AF2" s="623" t="s">
        <v>3</v>
      </c>
      <c r="AG2" s="623"/>
      <c r="AH2" s="623"/>
      <c r="AI2" s="630" t="s">
        <v>4</v>
      </c>
      <c r="AJ2" s="630"/>
      <c r="AK2" s="630"/>
      <c r="AL2" s="630"/>
      <c r="AM2" s="639" t="s">
        <v>5</v>
      </c>
      <c r="AN2" s="639"/>
      <c r="AO2" s="639"/>
      <c r="AP2" s="639" t="s">
        <v>6</v>
      </c>
      <c r="AQ2" s="639"/>
      <c r="AR2" s="639"/>
      <c r="AS2" s="639" t="s">
        <v>2</v>
      </c>
      <c r="AT2" s="639"/>
      <c r="AU2" s="639"/>
      <c r="AV2" s="623" t="s">
        <v>3</v>
      </c>
      <c r="AW2" s="623"/>
      <c r="AX2" s="623"/>
      <c r="AY2" s="630" t="s">
        <v>4</v>
      </c>
      <c r="AZ2" s="630"/>
      <c r="BA2" s="630"/>
      <c r="BB2" s="630"/>
      <c r="BC2" s="639" t="s">
        <v>5</v>
      </c>
      <c r="BD2" s="639"/>
      <c r="BE2" s="639"/>
      <c r="BF2" s="639" t="s">
        <v>6</v>
      </c>
      <c r="BG2" s="639"/>
      <c r="BH2" s="639"/>
      <c r="BI2" s="639" t="s">
        <v>2</v>
      </c>
      <c r="BJ2" s="639"/>
      <c r="BK2" s="639"/>
      <c r="BL2" s="639" t="s">
        <v>3</v>
      </c>
      <c r="BM2" s="639"/>
      <c r="BN2" s="639"/>
      <c r="BO2" s="623" t="s">
        <v>525</v>
      </c>
      <c r="BP2" s="623"/>
      <c r="BQ2" s="623"/>
      <c r="BR2" s="630" t="s">
        <v>4</v>
      </c>
      <c r="BS2" s="630"/>
      <c r="BT2" s="630"/>
      <c r="BU2" s="630"/>
      <c r="BV2" s="639" t="s">
        <v>5</v>
      </c>
      <c r="BW2" s="639"/>
      <c r="BX2" s="639"/>
      <c r="BY2" s="639" t="s">
        <v>6</v>
      </c>
      <c r="BZ2" s="639"/>
      <c r="CA2" s="639"/>
      <c r="CB2" s="639" t="s">
        <v>2</v>
      </c>
      <c r="CC2" s="639"/>
      <c r="CD2" s="639"/>
      <c r="CE2" s="639" t="s">
        <v>3</v>
      </c>
      <c r="CF2" s="639"/>
      <c r="CG2" s="639"/>
      <c r="CH2" s="630" t="s">
        <v>4</v>
      </c>
      <c r="CI2" s="630"/>
      <c r="CJ2" s="630"/>
      <c r="CK2" s="630"/>
      <c r="CL2" s="639" t="s">
        <v>5</v>
      </c>
      <c r="CM2" s="639"/>
      <c r="CN2" s="639"/>
      <c r="CO2" s="639" t="s">
        <v>6</v>
      </c>
      <c r="CP2" s="639"/>
      <c r="CQ2" s="639"/>
      <c r="CR2" s="639" t="s">
        <v>2</v>
      </c>
      <c r="CS2" s="639"/>
      <c r="CT2" s="639"/>
      <c r="CU2" s="639" t="s">
        <v>3</v>
      </c>
      <c r="CV2" s="639"/>
      <c r="CW2" s="639"/>
      <c r="CX2" s="627" t="s">
        <v>4</v>
      </c>
      <c r="CY2" s="627"/>
      <c r="CZ2" s="627"/>
      <c r="DA2" s="627"/>
      <c r="DB2" s="639" t="s">
        <v>5</v>
      </c>
      <c r="DC2" s="639"/>
      <c r="DD2" s="639"/>
      <c r="DE2" s="639" t="s">
        <v>6</v>
      </c>
      <c r="DF2" s="639"/>
      <c r="DG2" s="639"/>
      <c r="DH2" s="639" t="s">
        <v>2</v>
      </c>
      <c r="DI2" s="639"/>
      <c r="DJ2" s="639"/>
      <c r="DK2" s="639" t="s">
        <v>3</v>
      </c>
      <c r="DL2" s="639"/>
      <c r="DM2" s="639"/>
      <c r="DN2" s="639" t="s">
        <v>525</v>
      </c>
      <c r="DO2" s="639"/>
      <c r="DP2" s="639"/>
      <c r="DQ2" s="627" t="s">
        <v>4</v>
      </c>
      <c r="DR2" s="627"/>
      <c r="DS2" s="627"/>
      <c r="DT2" s="627"/>
      <c r="DU2" s="639" t="s">
        <v>5</v>
      </c>
      <c r="DV2" s="639"/>
      <c r="DW2" s="639"/>
      <c r="DX2" s="639" t="s">
        <v>6</v>
      </c>
      <c r="DY2" s="639"/>
      <c r="DZ2" s="639"/>
      <c r="EA2" s="639" t="s">
        <v>2</v>
      </c>
      <c r="EB2" s="639"/>
      <c r="EC2" s="639"/>
      <c r="ED2" s="639" t="s">
        <v>3</v>
      </c>
      <c r="EE2" s="639"/>
      <c r="EF2" s="639"/>
      <c r="EG2" s="641" t="s">
        <v>4</v>
      </c>
      <c r="EH2" s="641"/>
      <c r="EI2" s="641"/>
      <c r="EJ2" s="641"/>
      <c r="EK2" s="639" t="s">
        <v>5</v>
      </c>
      <c r="EL2" s="639"/>
      <c r="EM2" s="639"/>
      <c r="EN2" s="639" t="s">
        <v>6</v>
      </c>
      <c r="EO2" s="639"/>
      <c r="EP2" s="639"/>
      <c r="EQ2" s="639" t="s">
        <v>2</v>
      </c>
      <c r="ER2" s="639"/>
      <c r="ES2" s="639"/>
      <c r="ET2" s="639" t="s">
        <v>3</v>
      </c>
      <c r="EU2" s="639"/>
      <c r="EV2" s="639"/>
      <c r="EW2" s="640" t="s">
        <v>4</v>
      </c>
      <c r="EX2" s="640"/>
      <c r="EY2" s="640"/>
      <c r="EZ2" s="640"/>
    </row>
    <row r="3" spans="1:156" s="1" customFormat="1" x14ac:dyDescent="0.2">
      <c r="D3" s="68" t="s">
        <v>0</v>
      </c>
      <c r="E3" s="65" t="s">
        <v>7</v>
      </c>
      <c r="F3" s="65" t="s">
        <v>482</v>
      </c>
      <c r="G3" s="65" t="s">
        <v>0</v>
      </c>
      <c r="H3" s="65" t="s">
        <v>7</v>
      </c>
      <c r="I3" s="65" t="s">
        <v>482</v>
      </c>
      <c r="J3" s="65" t="s">
        <v>0</v>
      </c>
      <c r="K3" s="65" t="s">
        <v>7</v>
      </c>
      <c r="L3" s="65" t="s">
        <v>482</v>
      </c>
      <c r="M3" s="65" t="s">
        <v>0</v>
      </c>
      <c r="N3" s="65" t="s">
        <v>7</v>
      </c>
      <c r="O3" s="65" t="s">
        <v>482</v>
      </c>
      <c r="P3" s="68" t="s">
        <v>0</v>
      </c>
      <c r="Q3" s="65" t="s">
        <v>7</v>
      </c>
      <c r="R3" s="65" t="s">
        <v>482</v>
      </c>
      <c r="S3" s="63" t="s">
        <v>0</v>
      </c>
      <c r="T3" s="63" t="s">
        <v>7</v>
      </c>
      <c r="U3" s="63" t="s">
        <v>482</v>
      </c>
      <c r="V3" s="63" t="s">
        <v>607</v>
      </c>
      <c r="W3" s="68" t="s">
        <v>0</v>
      </c>
      <c r="X3" s="68" t="s">
        <v>7</v>
      </c>
      <c r="Y3" s="68" t="s">
        <v>482</v>
      </c>
      <c r="Z3" s="68" t="s">
        <v>0</v>
      </c>
      <c r="AA3" s="68" t="s">
        <v>7</v>
      </c>
      <c r="AB3" s="68" t="s">
        <v>482</v>
      </c>
      <c r="AC3" s="68" t="s">
        <v>0</v>
      </c>
      <c r="AD3" s="68" t="s">
        <v>7</v>
      </c>
      <c r="AE3" s="68" t="s">
        <v>482</v>
      </c>
      <c r="AF3" s="162" t="s">
        <v>0</v>
      </c>
      <c r="AG3" s="162" t="s">
        <v>7</v>
      </c>
      <c r="AH3" s="162" t="s">
        <v>482</v>
      </c>
      <c r="AI3" s="213" t="s">
        <v>0</v>
      </c>
      <c r="AJ3" s="213" t="s">
        <v>7</v>
      </c>
      <c r="AK3" s="213" t="s">
        <v>482</v>
      </c>
      <c r="AL3" s="213" t="s">
        <v>607</v>
      </c>
      <c r="AM3" s="233" t="s">
        <v>0</v>
      </c>
      <c r="AN3" s="233" t="s">
        <v>7</v>
      </c>
      <c r="AO3" s="233" t="s">
        <v>482</v>
      </c>
      <c r="AP3" s="233" t="s">
        <v>0</v>
      </c>
      <c r="AQ3" s="235" t="s">
        <v>7</v>
      </c>
      <c r="AR3" s="233" t="s">
        <v>482</v>
      </c>
      <c r="AS3" s="233" t="s">
        <v>0</v>
      </c>
      <c r="AT3" s="233" t="s">
        <v>7</v>
      </c>
      <c r="AU3" s="233" t="s">
        <v>482</v>
      </c>
      <c r="AV3" s="230" t="s">
        <v>0</v>
      </c>
      <c r="AW3" s="230" t="s">
        <v>7</v>
      </c>
      <c r="AX3" s="230" t="s">
        <v>482</v>
      </c>
      <c r="AY3" s="236" t="s">
        <v>0</v>
      </c>
      <c r="AZ3" s="236" t="s">
        <v>7</v>
      </c>
      <c r="BA3" s="236" t="s">
        <v>482</v>
      </c>
      <c r="BB3" s="236" t="s">
        <v>607</v>
      </c>
      <c r="BC3" s="309" t="s">
        <v>0</v>
      </c>
      <c r="BD3" s="309" t="s">
        <v>7</v>
      </c>
      <c r="BE3" s="309" t="s">
        <v>482</v>
      </c>
      <c r="BF3" s="309" t="s">
        <v>0</v>
      </c>
      <c r="BG3" s="309" t="s">
        <v>7</v>
      </c>
      <c r="BH3" s="309" t="s">
        <v>482</v>
      </c>
      <c r="BI3" s="309" t="s">
        <v>0</v>
      </c>
      <c r="BJ3" s="309" t="s">
        <v>7</v>
      </c>
      <c r="BK3" s="309" t="s">
        <v>482</v>
      </c>
      <c r="BL3" s="309" t="s">
        <v>0</v>
      </c>
      <c r="BM3" s="309" t="s">
        <v>7</v>
      </c>
      <c r="BN3" s="309" t="s">
        <v>482</v>
      </c>
      <c r="BO3" s="306" t="s">
        <v>0</v>
      </c>
      <c r="BP3" s="306" t="s">
        <v>7</v>
      </c>
      <c r="BQ3" s="306" t="s">
        <v>482</v>
      </c>
      <c r="BR3" s="305" t="s">
        <v>0</v>
      </c>
      <c r="BS3" s="305" t="s">
        <v>7</v>
      </c>
      <c r="BT3" s="305" t="s">
        <v>482</v>
      </c>
      <c r="BU3" s="305" t="s">
        <v>607</v>
      </c>
      <c r="BV3" s="325" t="s">
        <v>0</v>
      </c>
      <c r="BW3" s="325" t="s">
        <v>7</v>
      </c>
      <c r="BX3" s="325" t="s">
        <v>482</v>
      </c>
      <c r="BY3" s="325" t="s">
        <v>0</v>
      </c>
      <c r="BZ3" s="325" t="s">
        <v>7</v>
      </c>
      <c r="CA3" s="325" t="s">
        <v>482</v>
      </c>
      <c r="CB3" s="325" t="s">
        <v>0</v>
      </c>
      <c r="CC3" s="325" t="s">
        <v>7</v>
      </c>
      <c r="CD3" s="325" t="s">
        <v>482</v>
      </c>
      <c r="CE3" s="325" t="s">
        <v>0</v>
      </c>
      <c r="CF3" s="325" t="s">
        <v>7</v>
      </c>
      <c r="CG3" s="354" t="s">
        <v>482</v>
      </c>
      <c r="CH3" s="390" t="s">
        <v>0</v>
      </c>
      <c r="CI3" s="390" t="s">
        <v>7</v>
      </c>
      <c r="CJ3" s="390" t="s">
        <v>482</v>
      </c>
      <c r="CK3" s="390" t="s">
        <v>607</v>
      </c>
      <c r="CL3" s="430" t="s">
        <v>0</v>
      </c>
      <c r="CM3" s="430" t="s">
        <v>7</v>
      </c>
      <c r="CN3" s="430" t="s">
        <v>482</v>
      </c>
      <c r="CO3" s="430" t="s">
        <v>0</v>
      </c>
      <c r="CP3" s="430" t="s">
        <v>7</v>
      </c>
      <c r="CQ3" s="430" t="s">
        <v>482</v>
      </c>
      <c r="CR3" s="430" t="s">
        <v>0</v>
      </c>
      <c r="CS3" s="430" t="s">
        <v>7</v>
      </c>
      <c r="CT3" s="430" t="s">
        <v>482</v>
      </c>
      <c r="CU3" s="430" t="s">
        <v>0</v>
      </c>
      <c r="CV3" s="430" t="s">
        <v>7</v>
      </c>
      <c r="CW3" s="430" t="s">
        <v>482</v>
      </c>
      <c r="CX3" s="461" t="s">
        <v>0</v>
      </c>
      <c r="CY3" s="461" t="s">
        <v>7</v>
      </c>
      <c r="CZ3" s="461" t="s">
        <v>482</v>
      </c>
      <c r="DA3" s="461" t="s">
        <v>607</v>
      </c>
      <c r="DB3" s="496" t="s">
        <v>0</v>
      </c>
      <c r="DC3" s="496" t="s">
        <v>7</v>
      </c>
      <c r="DD3" s="496" t="s">
        <v>482</v>
      </c>
      <c r="DE3" s="496" t="s">
        <v>0</v>
      </c>
      <c r="DF3" s="496" t="s">
        <v>7</v>
      </c>
      <c r="DG3" s="496" t="s">
        <v>482</v>
      </c>
      <c r="DH3" s="496" t="s">
        <v>0</v>
      </c>
      <c r="DI3" s="496" t="s">
        <v>7</v>
      </c>
      <c r="DJ3" s="496" t="s">
        <v>482</v>
      </c>
      <c r="DK3" s="496" t="s">
        <v>0</v>
      </c>
      <c r="DL3" s="496" t="s">
        <v>7</v>
      </c>
      <c r="DM3" s="496" t="s">
        <v>482</v>
      </c>
      <c r="DN3" s="496" t="s">
        <v>0</v>
      </c>
      <c r="DO3" s="496" t="s">
        <v>7</v>
      </c>
      <c r="DP3" s="496" t="s">
        <v>482</v>
      </c>
      <c r="DQ3" s="497" t="s">
        <v>0</v>
      </c>
      <c r="DR3" s="497" t="s">
        <v>7</v>
      </c>
      <c r="DS3" s="497" t="s">
        <v>482</v>
      </c>
      <c r="DT3" s="497" t="s">
        <v>607</v>
      </c>
      <c r="DU3" s="540" t="s">
        <v>0</v>
      </c>
      <c r="DV3" s="540" t="s">
        <v>7</v>
      </c>
      <c r="DW3" s="540" t="s">
        <v>482</v>
      </c>
      <c r="DX3" s="540" t="s">
        <v>0</v>
      </c>
      <c r="DY3" s="540" t="s">
        <v>7</v>
      </c>
      <c r="DZ3" s="540" t="s">
        <v>482</v>
      </c>
      <c r="EA3" s="540" t="s">
        <v>0</v>
      </c>
      <c r="EB3" s="540" t="s">
        <v>7</v>
      </c>
      <c r="EC3" s="540" t="s">
        <v>482</v>
      </c>
      <c r="ED3" s="540" t="s">
        <v>0</v>
      </c>
      <c r="EE3" s="540" t="s">
        <v>7</v>
      </c>
      <c r="EF3" s="540" t="s">
        <v>482</v>
      </c>
      <c r="EG3" s="541" t="s">
        <v>0</v>
      </c>
      <c r="EH3" s="541" t="s">
        <v>7</v>
      </c>
      <c r="EI3" s="541" t="s">
        <v>482</v>
      </c>
      <c r="EJ3" s="541" t="s">
        <v>607</v>
      </c>
      <c r="EK3" s="579" t="s">
        <v>0</v>
      </c>
      <c r="EL3" s="579" t="s">
        <v>7</v>
      </c>
      <c r="EM3" s="579" t="s">
        <v>482</v>
      </c>
      <c r="EN3" s="579" t="s">
        <v>0</v>
      </c>
      <c r="EO3" s="579" t="s">
        <v>7</v>
      </c>
      <c r="EP3" s="579" t="s">
        <v>482</v>
      </c>
      <c r="EQ3" s="579" t="s">
        <v>0</v>
      </c>
      <c r="ER3" s="579" t="s">
        <v>7</v>
      </c>
      <c r="ES3" s="579" t="s">
        <v>482</v>
      </c>
      <c r="ET3" s="579" t="s">
        <v>0</v>
      </c>
      <c r="EU3" s="579" t="s">
        <v>7</v>
      </c>
      <c r="EV3" s="579" t="s">
        <v>482</v>
      </c>
      <c r="EW3" s="588" t="s">
        <v>0</v>
      </c>
      <c r="EX3" s="588" t="s">
        <v>7</v>
      </c>
      <c r="EY3" s="588" t="s">
        <v>482</v>
      </c>
      <c r="EZ3" s="588" t="s">
        <v>607</v>
      </c>
    </row>
    <row r="4" spans="1:156" s="2" customFormat="1" ht="92.25" customHeight="1" x14ac:dyDescent="0.2">
      <c r="C4" s="3" t="s">
        <v>483</v>
      </c>
      <c r="D4" s="70" t="s">
        <v>700</v>
      </c>
      <c r="E4" s="107" t="s">
        <v>700</v>
      </c>
      <c r="F4" s="107" t="s">
        <v>700</v>
      </c>
      <c r="G4" s="106" t="s">
        <v>696</v>
      </c>
      <c r="H4" s="106" t="s">
        <v>696</v>
      </c>
      <c r="I4" s="106" t="s">
        <v>696</v>
      </c>
      <c r="J4" s="106" t="s">
        <v>697</v>
      </c>
      <c r="K4" s="106" t="s">
        <v>697</v>
      </c>
      <c r="L4" s="106" t="s">
        <v>697</v>
      </c>
      <c r="M4" s="106" t="s">
        <v>698</v>
      </c>
      <c r="N4" s="106" t="s">
        <v>698</v>
      </c>
      <c r="O4" s="106" t="s">
        <v>698</v>
      </c>
      <c r="P4" s="90" t="s">
        <v>699</v>
      </c>
      <c r="Q4" s="106" t="s">
        <v>699</v>
      </c>
      <c r="R4" s="106" t="s">
        <v>699</v>
      </c>
      <c r="S4" s="61" t="s">
        <v>9</v>
      </c>
      <c r="T4" s="61" t="s">
        <v>9</v>
      </c>
      <c r="U4" s="61" t="s">
        <v>9</v>
      </c>
      <c r="V4" s="61" t="s">
        <v>10</v>
      </c>
      <c r="W4" s="90" t="s">
        <v>705</v>
      </c>
      <c r="X4" s="90" t="s">
        <v>705</v>
      </c>
      <c r="Y4" s="90" t="s">
        <v>705</v>
      </c>
      <c r="Z4" s="70" t="s">
        <v>706</v>
      </c>
      <c r="AA4" s="70" t="s">
        <v>706</v>
      </c>
      <c r="AB4" s="70" t="s">
        <v>706</v>
      </c>
      <c r="AC4" s="90" t="s">
        <v>707</v>
      </c>
      <c r="AD4" s="90" t="s">
        <v>707</v>
      </c>
      <c r="AE4" s="90" t="s">
        <v>707</v>
      </c>
      <c r="AF4" s="185" t="s">
        <v>708</v>
      </c>
      <c r="AG4" s="220" t="s">
        <v>708</v>
      </c>
      <c r="AH4" s="185" t="s">
        <v>708</v>
      </c>
      <c r="AI4" s="222" t="s">
        <v>9</v>
      </c>
      <c r="AJ4" s="222" t="s">
        <v>9</v>
      </c>
      <c r="AK4" s="222" t="s">
        <v>9</v>
      </c>
      <c r="AL4" s="222" t="s">
        <v>10</v>
      </c>
      <c r="AM4" s="90" t="s">
        <v>715</v>
      </c>
      <c r="AN4" s="90" t="s">
        <v>715</v>
      </c>
      <c r="AO4" s="90" t="s">
        <v>715</v>
      </c>
      <c r="AP4" s="70" t="s">
        <v>716</v>
      </c>
      <c r="AQ4" s="70" t="s">
        <v>716</v>
      </c>
      <c r="AR4" s="70" t="s">
        <v>716</v>
      </c>
      <c r="AS4" s="90" t="s">
        <v>717</v>
      </c>
      <c r="AT4" s="90" t="s">
        <v>717</v>
      </c>
      <c r="AU4" s="90" t="s">
        <v>717</v>
      </c>
      <c r="AV4" s="220" t="s">
        <v>718</v>
      </c>
      <c r="AW4" s="220" t="s">
        <v>718</v>
      </c>
      <c r="AX4" s="220" t="s">
        <v>718</v>
      </c>
      <c r="AY4" s="222" t="s">
        <v>9</v>
      </c>
      <c r="AZ4" s="222" t="s">
        <v>9</v>
      </c>
      <c r="BA4" s="222" t="s">
        <v>9</v>
      </c>
      <c r="BB4" s="222" t="s">
        <v>10</v>
      </c>
      <c r="BC4" s="70" t="s">
        <v>737</v>
      </c>
      <c r="BD4" s="70" t="s">
        <v>737</v>
      </c>
      <c r="BE4" s="70" t="s">
        <v>737</v>
      </c>
      <c r="BF4" s="70" t="s">
        <v>738</v>
      </c>
      <c r="BG4" s="70" t="s">
        <v>738</v>
      </c>
      <c r="BH4" s="70" t="s">
        <v>738</v>
      </c>
      <c r="BI4" s="70" t="s">
        <v>739</v>
      </c>
      <c r="BJ4" s="70" t="s">
        <v>739</v>
      </c>
      <c r="BK4" s="70" t="s">
        <v>739</v>
      </c>
      <c r="BL4" s="70" t="s">
        <v>740</v>
      </c>
      <c r="BM4" s="70" t="s">
        <v>740</v>
      </c>
      <c r="BN4" s="70" t="s">
        <v>740</v>
      </c>
      <c r="BO4" s="291" t="s">
        <v>741</v>
      </c>
      <c r="BP4" s="291" t="s">
        <v>741</v>
      </c>
      <c r="BQ4" s="291" t="s">
        <v>741</v>
      </c>
      <c r="BR4" s="222" t="s">
        <v>9</v>
      </c>
      <c r="BS4" s="222" t="s">
        <v>9</v>
      </c>
      <c r="BT4" s="222" t="s">
        <v>9</v>
      </c>
      <c r="BU4" s="222" t="s">
        <v>10</v>
      </c>
      <c r="BV4" s="316" t="s">
        <v>752</v>
      </c>
      <c r="BW4" s="316" t="s">
        <v>752</v>
      </c>
      <c r="BX4" s="316" t="s">
        <v>752</v>
      </c>
      <c r="BY4" s="316" t="s">
        <v>749</v>
      </c>
      <c r="BZ4" s="316" t="s">
        <v>749</v>
      </c>
      <c r="CA4" s="316" t="s">
        <v>749</v>
      </c>
      <c r="CB4" s="316" t="s">
        <v>750</v>
      </c>
      <c r="CC4" s="316" t="s">
        <v>750</v>
      </c>
      <c r="CD4" s="316" t="s">
        <v>750</v>
      </c>
      <c r="CE4" s="316" t="s">
        <v>751</v>
      </c>
      <c r="CF4" s="316" t="s">
        <v>751</v>
      </c>
      <c r="CG4" s="316" t="s">
        <v>751</v>
      </c>
      <c r="CH4" s="393" t="s">
        <v>9</v>
      </c>
      <c r="CI4" s="393" t="s">
        <v>9</v>
      </c>
      <c r="CJ4" s="393" t="s">
        <v>9</v>
      </c>
      <c r="CK4" s="393" t="s">
        <v>10</v>
      </c>
      <c r="CL4" s="316" t="s">
        <v>766</v>
      </c>
      <c r="CM4" s="316" t="s">
        <v>766</v>
      </c>
      <c r="CN4" s="316" t="s">
        <v>766</v>
      </c>
      <c r="CO4" s="316" t="s">
        <v>767</v>
      </c>
      <c r="CP4" s="316" t="s">
        <v>767</v>
      </c>
      <c r="CQ4" s="316" t="s">
        <v>767</v>
      </c>
      <c r="CR4" s="316" t="s">
        <v>768</v>
      </c>
      <c r="CS4" s="316" t="s">
        <v>768</v>
      </c>
      <c r="CT4" s="316" t="s">
        <v>768</v>
      </c>
      <c r="CU4" s="316" t="s">
        <v>769</v>
      </c>
      <c r="CV4" s="316" t="s">
        <v>769</v>
      </c>
      <c r="CW4" s="316" t="s">
        <v>769</v>
      </c>
      <c r="CX4" s="393" t="s">
        <v>9</v>
      </c>
      <c r="CY4" s="393" t="s">
        <v>9</v>
      </c>
      <c r="CZ4" s="393" t="s">
        <v>9</v>
      </c>
      <c r="DA4" s="393" t="s">
        <v>10</v>
      </c>
      <c r="DB4" s="523" t="s">
        <v>775</v>
      </c>
      <c r="DC4" s="523" t="s">
        <v>775</v>
      </c>
      <c r="DD4" s="523" t="s">
        <v>775</v>
      </c>
      <c r="DE4" s="522" t="s">
        <v>776</v>
      </c>
      <c r="DF4" s="522" t="s">
        <v>776</v>
      </c>
      <c r="DG4" s="522" t="s">
        <v>776</v>
      </c>
      <c r="DH4" s="522" t="s">
        <v>777</v>
      </c>
      <c r="DI4" s="522" t="s">
        <v>777</v>
      </c>
      <c r="DJ4" s="522" t="s">
        <v>777</v>
      </c>
      <c r="DK4" s="522" t="s">
        <v>778</v>
      </c>
      <c r="DL4" s="522" t="s">
        <v>778</v>
      </c>
      <c r="DM4" s="522" t="s">
        <v>778</v>
      </c>
      <c r="DN4" s="522" t="s">
        <v>779</v>
      </c>
      <c r="DO4" s="522" t="s">
        <v>779</v>
      </c>
      <c r="DP4" s="522" t="s">
        <v>779</v>
      </c>
      <c r="DQ4" s="393" t="s">
        <v>9</v>
      </c>
      <c r="DR4" s="393" t="s">
        <v>9</v>
      </c>
      <c r="DS4" s="393" t="s">
        <v>9</v>
      </c>
      <c r="DT4" s="393" t="s">
        <v>10</v>
      </c>
      <c r="DU4" s="548" t="s">
        <v>781</v>
      </c>
      <c r="DV4" s="548" t="s">
        <v>781</v>
      </c>
      <c r="DW4" s="548" t="s">
        <v>781</v>
      </c>
      <c r="DX4" s="522" t="s">
        <v>782</v>
      </c>
      <c r="DY4" s="522" t="s">
        <v>782</v>
      </c>
      <c r="DZ4" s="522" t="s">
        <v>782</v>
      </c>
      <c r="EA4" s="522" t="s">
        <v>783</v>
      </c>
      <c r="EB4" s="522" t="s">
        <v>783</v>
      </c>
      <c r="EC4" s="522" t="s">
        <v>783</v>
      </c>
      <c r="ED4" s="522" t="s">
        <v>784</v>
      </c>
      <c r="EE4" s="522" t="s">
        <v>784</v>
      </c>
      <c r="EF4" s="522" t="s">
        <v>784</v>
      </c>
      <c r="EG4" s="542" t="s">
        <v>9</v>
      </c>
      <c r="EH4" s="542" t="s">
        <v>9</v>
      </c>
      <c r="EI4" s="542" t="s">
        <v>9</v>
      </c>
      <c r="EJ4" s="542" t="s">
        <v>10</v>
      </c>
      <c r="EK4" s="568" t="s">
        <v>786</v>
      </c>
      <c r="EL4" s="568" t="s">
        <v>786</v>
      </c>
      <c r="EM4" s="568" t="s">
        <v>786</v>
      </c>
      <c r="EN4" s="567" t="s">
        <v>790</v>
      </c>
      <c r="EO4" s="567" t="s">
        <v>790</v>
      </c>
      <c r="EP4" s="567" t="s">
        <v>790</v>
      </c>
      <c r="EQ4" s="567" t="s">
        <v>788</v>
      </c>
      <c r="ER4" s="567" t="s">
        <v>788</v>
      </c>
      <c r="ES4" s="567" t="s">
        <v>788</v>
      </c>
      <c r="ET4" s="567" t="s">
        <v>791</v>
      </c>
      <c r="EU4" s="567" t="s">
        <v>791</v>
      </c>
      <c r="EV4" s="567" t="s">
        <v>791</v>
      </c>
      <c r="EW4" s="589" t="s">
        <v>9</v>
      </c>
      <c r="EX4" s="589" t="s">
        <v>9</v>
      </c>
      <c r="EY4" s="589" t="s">
        <v>9</v>
      </c>
      <c r="EZ4" s="589" t="s">
        <v>10</v>
      </c>
    </row>
    <row r="5" spans="1:156" s="7" customFormat="1" x14ac:dyDescent="0.2">
      <c r="A5" s="17">
        <v>1</v>
      </c>
      <c r="B5" s="14"/>
      <c r="C5" s="13" t="s">
        <v>416</v>
      </c>
      <c r="D5" s="71"/>
      <c r="E5" s="37"/>
      <c r="F5" s="104"/>
      <c r="G5" s="103"/>
      <c r="H5" s="104"/>
      <c r="I5" s="104"/>
      <c r="J5" s="115"/>
      <c r="K5" s="104"/>
      <c r="L5" s="104"/>
      <c r="M5" s="104"/>
      <c r="N5" s="104"/>
      <c r="O5" s="104"/>
      <c r="P5" s="115"/>
      <c r="Q5" s="104"/>
      <c r="R5" s="97"/>
      <c r="S5" s="132">
        <f>D5+G5+J5+M5+P5</f>
        <v>0</v>
      </c>
      <c r="T5" s="132">
        <f>E5+H5+K5+N5+Q5</f>
        <v>0</v>
      </c>
      <c r="U5" s="116">
        <f>F5+I5+L5+O5+R5</f>
        <v>0</v>
      </c>
      <c r="V5" s="24">
        <f>S5+T5+U5</f>
        <v>0</v>
      </c>
      <c r="W5" s="115"/>
      <c r="X5" s="115"/>
      <c r="Y5" s="115"/>
      <c r="Z5" s="115"/>
      <c r="AA5" s="115"/>
      <c r="AB5" s="115"/>
      <c r="AC5" s="115"/>
      <c r="AD5" s="115"/>
      <c r="AE5" s="115"/>
      <c r="AF5" s="189"/>
      <c r="AG5" s="219"/>
      <c r="AH5" s="192"/>
      <c r="AI5" s="227">
        <f>W5+Z5+AC5+AF5</f>
        <v>0</v>
      </c>
      <c r="AJ5" s="227">
        <f>X5+AA5+AD5+AG5</f>
        <v>0</v>
      </c>
      <c r="AK5" s="227">
        <f>Y5+AB5+AE5+AH5</f>
        <v>0</v>
      </c>
      <c r="AL5" s="227">
        <f>AI5+AJ5+AK5</f>
        <v>0</v>
      </c>
      <c r="AM5" s="239"/>
      <c r="AN5" s="154"/>
      <c r="AO5" s="255"/>
      <c r="AP5" s="240"/>
      <c r="AQ5" s="254"/>
      <c r="AR5" s="255"/>
      <c r="AS5" s="256"/>
      <c r="AT5" s="257"/>
      <c r="AU5" s="240"/>
      <c r="AV5" s="115"/>
      <c r="AW5" s="258"/>
      <c r="AX5" s="115"/>
      <c r="AY5" s="281">
        <f>AM5+AP5+AS5+AV5</f>
        <v>0</v>
      </c>
      <c r="AZ5" s="281">
        <f>AN5+AQ5+AT5+AW5</f>
        <v>0</v>
      </c>
      <c r="BA5" s="281">
        <f>AO5+AR5+AU5+AX5</f>
        <v>0</v>
      </c>
      <c r="BB5" s="281">
        <f>AY5+AZ5+BA5</f>
        <v>0</v>
      </c>
      <c r="BC5" s="312"/>
      <c r="BD5" s="37"/>
      <c r="BE5" s="37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313">
        <f>BC5+BF5+BI5+BL5+BO5</f>
        <v>0</v>
      </c>
      <c r="BS5" s="313">
        <f>BD5+BG5+BJ5+BM5+BP5</f>
        <v>0</v>
      </c>
      <c r="BT5" s="313">
        <f>BE5+BH5+BK5+BN5+BQ5</f>
        <v>0</v>
      </c>
      <c r="BU5" s="313">
        <f>BR5+BS5+BT5</f>
        <v>0</v>
      </c>
      <c r="BV5" s="357"/>
      <c r="BW5" s="372"/>
      <c r="BX5" s="359"/>
      <c r="BY5" s="357"/>
      <c r="BZ5" s="372"/>
      <c r="CA5" s="359"/>
      <c r="CB5" s="357"/>
      <c r="CC5" s="373"/>
      <c r="CD5" s="359"/>
      <c r="CE5" s="359"/>
      <c r="CF5" s="373"/>
      <c r="CG5" s="359"/>
      <c r="CH5" s="391">
        <f>BV5+BY5+CB5+CE5</f>
        <v>0</v>
      </c>
      <c r="CI5" s="391">
        <f>BW5+BZ5+CC5+CF5</f>
        <v>0</v>
      </c>
      <c r="CJ5" s="392">
        <f>BX5+CA5+CD5+CG5</f>
        <v>0</v>
      </c>
      <c r="CK5" s="392">
        <f>CH5+CI5+CJ5</f>
        <v>0</v>
      </c>
      <c r="CL5" s="154"/>
      <c r="CM5" s="154"/>
      <c r="CN5" s="452"/>
      <c r="CO5" s="154"/>
      <c r="CP5" s="257"/>
      <c r="CQ5" s="452"/>
      <c r="CR5" s="452"/>
      <c r="CS5" s="154"/>
      <c r="CT5" s="452"/>
      <c r="CU5" s="154"/>
      <c r="CV5" s="154"/>
      <c r="CW5" s="452"/>
      <c r="CX5" s="395">
        <f t="shared" ref="CX5:CX36" si="0">CL5+CO5+CR5+CU5</f>
        <v>0</v>
      </c>
      <c r="CY5" s="395">
        <f t="shared" ref="CY5:CY36" si="1">CM5+CP5+CS5+CV5</f>
        <v>0</v>
      </c>
      <c r="CZ5" s="395">
        <f t="shared" ref="CZ5:CZ36" si="2">CN5+CQ5+CT5+CW5</f>
        <v>0</v>
      </c>
      <c r="DA5" s="395">
        <f>CX5+CY5+CZ5</f>
        <v>0</v>
      </c>
      <c r="DB5" s="524"/>
      <c r="DC5" s="525"/>
      <c r="DD5" s="524"/>
      <c r="DE5" s="524"/>
      <c r="DF5" s="374"/>
      <c r="DG5" s="524"/>
      <c r="DH5" s="524"/>
      <c r="DI5" s="525"/>
      <c r="DJ5" s="524"/>
      <c r="DK5" s="524"/>
      <c r="DL5" s="525"/>
      <c r="DM5" s="524"/>
      <c r="DN5" s="524"/>
      <c r="DO5" s="525"/>
      <c r="DP5" s="524"/>
      <c r="DQ5" s="395">
        <f>DB5+DE5+DH5+DK5+DN5</f>
        <v>0</v>
      </c>
      <c r="DR5" s="395">
        <f>DC5+DF5+DI5+DL5+DO5</f>
        <v>0</v>
      </c>
      <c r="DS5" s="395">
        <f>DD5+DG5+DJ5+DM5+DP5</f>
        <v>0</v>
      </c>
      <c r="DT5" s="395">
        <f>DQ5+DR5+DS5</f>
        <v>0</v>
      </c>
      <c r="DU5" s="549"/>
      <c r="DV5" s="374"/>
      <c r="DW5" s="549"/>
      <c r="DX5" s="546"/>
      <c r="DY5" s="552"/>
      <c r="DZ5" s="549"/>
      <c r="EA5" s="549"/>
      <c r="EB5" s="552"/>
      <c r="EC5" s="549"/>
      <c r="ED5" s="553"/>
      <c r="EE5" s="552"/>
      <c r="EF5" s="549"/>
      <c r="EG5" s="543">
        <f>DU5+DX5+EA5+ED5</f>
        <v>0</v>
      </c>
      <c r="EH5" s="543">
        <f>DV5+DY5+EB5+EE5</f>
        <v>0</v>
      </c>
      <c r="EI5" s="543">
        <f>DW5+DZ5+EC5+EF5</f>
        <v>0</v>
      </c>
      <c r="EJ5" s="543">
        <f>EG5+EH5+EI5</f>
        <v>0</v>
      </c>
      <c r="EK5" s="154"/>
      <c r="EL5" s="695"/>
      <c r="EM5" s="154"/>
      <c r="EN5" s="581"/>
      <c r="EO5" s="585"/>
      <c r="EP5" s="154"/>
      <c r="EQ5" s="154"/>
      <c r="ER5" s="153"/>
      <c r="ES5" s="154"/>
      <c r="ET5" s="154"/>
      <c r="EU5" s="153"/>
      <c r="EV5" s="154"/>
      <c r="EW5" s="590">
        <f>EK5+EN5+EQ5+ET5</f>
        <v>0</v>
      </c>
      <c r="EX5" s="580">
        <f>EL5+EO5+ER5+EU5</f>
        <v>0</v>
      </c>
      <c r="EY5" s="580">
        <f>EM5+EP5+ES5+EV5</f>
        <v>0</v>
      </c>
      <c r="EZ5" s="580">
        <f>EW5+EX5+EY5</f>
        <v>0</v>
      </c>
    </row>
    <row r="6" spans="1:156" s="7" customFormat="1" x14ac:dyDescent="0.2">
      <c r="A6" s="17"/>
      <c r="B6" s="15" t="s">
        <v>12</v>
      </c>
      <c r="C6" s="16" t="s">
        <v>302</v>
      </c>
      <c r="D6" s="72"/>
      <c r="E6" s="37"/>
      <c r="F6" s="104"/>
      <c r="G6" s="104"/>
      <c r="H6" s="104">
        <v>1</v>
      </c>
      <c r="I6" s="104"/>
      <c r="J6" s="115"/>
      <c r="K6" s="104"/>
      <c r="L6" s="104"/>
      <c r="M6" s="104"/>
      <c r="N6" s="104">
        <v>2</v>
      </c>
      <c r="O6" s="104"/>
      <c r="P6" s="115"/>
      <c r="Q6" s="104">
        <v>1</v>
      </c>
      <c r="R6" s="97"/>
      <c r="S6" s="132">
        <f t="shared" ref="S6:S69" si="3">D6+G6+J6+M6+P6</f>
        <v>0</v>
      </c>
      <c r="T6" s="132">
        <f t="shared" ref="T6:T69" si="4">E6+H6+K6+N6+Q6</f>
        <v>4</v>
      </c>
      <c r="U6" s="116">
        <f t="shared" ref="U6:U69" si="5">F6+I6+L6+O6+R6</f>
        <v>0</v>
      </c>
      <c r="V6" s="93">
        <f t="shared" ref="V6:V7" si="6">S6+T6+U6</f>
        <v>4</v>
      </c>
      <c r="W6" s="115"/>
      <c r="X6" s="115">
        <v>2</v>
      </c>
      <c r="Y6" s="115"/>
      <c r="Z6" s="115"/>
      <c r="AA6" s="115"/>
      <c r="AB6" s="115"/>
      <c r="AC6" s="115"/>
      <c r="AD6" s="115"/>
      <c r="AE6" s="115"/>
      <c r="AF6" s="189"/>
      <c r="AG6" s="219"/>
      <c r="AH6" s="192"/>
      <c r="AI6" s="227">
        <f t="shared" ref="AI6:AI69" si="7">W6+Z6+AC6+AF6</f>
        <v>0</v>
      </c>
      <c r="AJ6" s="227">
        <f t="shared" ref="AJ6:AJ69" si="8">X6+AA6+AD6+AG6</f>
        <v>2</v>
      </c>
      <c r="AK6" s="227">
        <f t="shared" ref="AK6:AK69" si="9">Y6+AB6+AE6+AH6</f>
        <v>0</v>
      </c>
      <c r="AL6" s="227">
        <f t="shared" ref="AL6:AL69" si="10">AI6+AJ6+AK6</f>
        <v>2</v>
      </c>
      <c r="AM6" s="239"/>
      <c r="AN6" s="255"/>
      <c r="AO6" s="255"/>
      <c r="AP6" s="240"/>
      <c r="AQ6" s="259"/>
      <c r="AR6" s="255"/>
      <c r="AS6" s="256"/>
      <c r="AT6" s="260"/>
      <c r="AU6" s="240"/>
      <c r="AV6" s="115"/>
      <c r="AW6" s="261"/>
      <c r="AX6" s="115"/>
      <c r="AY6" s="281">
        <f t="shared" ref="AY6:AY69" si="11">AM6+AP6+AS6+AV6</f>
        <v>0</v>
      </c>
      <c r="AZ6" s="281">
        <f t="shared" ref="AZ6:AZ69" si="12">AN6+AQ6+AT6+AW6</f>
        <v>0</v>
      </c>
      <c r="BA6" s="281">
        <f t="shared" ref="BA6:BA69" si="13">AO6+AR6+AU6+AX6</f>
        <v>0</v>
      </c>
      <c r="BB6" s="281">
        <f t="shared" ref="BB6:BB69" si="14">AY6+AZ6+BA6</f>
        <v>0</v>
      </c>
      <c r="BC6" s="312"/>
      <c r="BD6" s="37"/>
      <c r="BE6" s="37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313">
        <f t="shared" ref="BR6:BR69" si="15">BC6+BF6+BI6+BL6+BO6</f>
        <v>0</v>
      </c>
      <c r="BS6" s="313">
        <f t="shared" ref="BS6:BS69" si="16">BD6+BG6+BJ6+BM6+BP6</f>
        <v>0</v>
      </c>
      <c r="BT6" s="313">
        <f t="shared" ref="BT6:BT69" si="17">BE6+BH6+BK6+BN6+BQ6</f>
        <v>0</v>
      </c>
      <c r="BU6" s="313">
        <f t="shared" ref="BU6:BU69" si="18">BR6+BS6+BT6</f>
        <v>0</v>
      </c>
      <c r="BV6" s="357"/>
      <c r="BW6" s="373"/>
      <c r="BX6" s="359">
        <v>1</v>
      </c>
      <c r="BY6" s="357"/>
      <c r="BZ6" s="372"/>
      <c r="CA6" s="359"/>
      <c r="CB6" s="357"/>
      <c r="CC6" s="373"/>
      <c r="CD6" s="359"/>
      <c r="CE6" s="359"/>
      <c r="CF6" s="373"/>
      <c r="CG6" s="359"/>
      <c r="CH6" s="391">
        <f t="shared" ref="CH6:CH69" si="19">BV6+BY6+CB6+CE6</f>
        <v>0</v>
      </c>
      <c r="CI6" s="391">
        <f t="shared" ref="CI6:CI69" si="20">BW6+BZ6+CC6+CF6</f>
        <v>0</v>
      </c>
      <c r="CJ6" s="392">
        <f t="shared" ref="CJ6:CJ69" si="21">BX6+CA6+CD6+CG6</f>
        <v>1</v>
      </c>
      <c r="CK6" s="392">
        <f t="shared" ref="CK6:CK69" si="22">CH6+CI6+CJ6</f>
        <v>1</v>
      </c>
      <c r="CL6" s="434"/>
      <c r="CM6" s="434"/>
      <c r="CN6" s="432"/>
      <c r="CO6" s="434"/>
      <c r="CP6" s="436"/>
      <c r="CQ6" s="432"/>
      <c r="CR6" s="432"/>
      <c r="CS6" s="471"/>
      <c r="CT6" s="432"/>
      <c r="CU6" s="471"/>
      <c r="CV6" s="471"/>
      <c r="CW6" s="432"/>
      <c r="CX6" s="395">
        <f t="shared" si="0"/>
        <v>0</v>
      </c>
      <c r="CY6" s="395">
        <f t="shared" si="1"/>
        <v>0</v>
      </c>
      <c r="CZ6" s="395">
        <f t="shared" si="2"/>
        <v>0</v>
      </c>
      <c r="DA6" s="395">
        <f t="shared" ref="DA6:DA69" si="23">CX6+CY6+CZ6</f>
        <v>0</v>
      </c>
      <c r="DB6" s="524"/>
      <c r="DC6" s="526"/>
      <c r="DD6" s="524"/>
      <c r="DE6" s="524"/>
      <c r="DF6" s="526"/>
      <c r="DG6" s="524"/>
      <c r="DH6" s="524"/>
      <c r="DI6" s="526"/>
      <c r="DJ6" s="524"/>
      <c r="DK6" s="524"/>
      <c r="DL6" s="527"/>
      <c r="DM6" s="524"/>
      <c r="DN6" s="524"/>
      <c r="DO6" s="526"/>
      <c r="DP6" s="524"/>
      <c r="DQ6" s="395">
        <f t="shared" ref="DQ6:DQ69" si="24">DB6+DE6+DH6+DK6+DN6</f>
        <v>0</v>
      </c>
      <c r="DR6" s="395">
        <f t="shared" ref="DR6:DR69" si="25">DC6+DF6+DI6+DL6+DO6</f>
        <v>0</v>
      </c>
      <c r="DS6" s="395">
        <f t="shared" ref="DS6:DS69" si="26">DD6+DG6+DJ6+DM6+DP6</f>
        <v>0</v>
      </c>
      <c r="DT6" s="395">
        <f t="shared" ref="DT6:DT69" si="27">DQ6+DR6+DS6</f>
        <v>0</v>
      </c>
      <c r="DU6" s="549"/>
      <c r="DV6" s="526"/>
      <c r="DW6" s="549"/>
      <c r="DX6" s="546"/>
      <c r="DY6" s="526"/>
      <c r="DZ6" s="549"/>
      <c r="EA6" s="549"/>
      <c r="EB6" s="527"/>
      <c r="EC6" s="549"/>
      <c r="ED6" s="553"/>
      <c r="EE6" s="527"/>
      <c r="EF6" s="549"/>
      <c r="EG6" s="543">
        <f t="shared" ref="EG6:EG69" si="28">DU6+DX6+EA6+ED6</f>
        <v>0</v>
      </c>
      <c r="EH6" s="543">
        <f t="shared" ref="EH6:EH69" si="29">DV6+DY6+EB6+EE6</f>
        <v>0</v>
      </c>
      <c r="EI6" s="543">
        <f t="shared" ref="EI6:EI69" si="30">DW6+DZ6+EC6+EF6</f>
        <v>0</v>
      </c>
      <c r="EJ6" s="543">
        <f t="shared" ref="EJ6:EJ69" si="31">EG6+EH6+EI6</f>
        <v>0</v>
      </c>
      <c r="EK6" s="586"/>
      <c r="EL6" s="526"/>
      <c r="EM6" s="586"/>
      <c r="EN6" s="583"/>
      <c r="EO6" s="526"/>
      <c r="EP6" s="586"/>
      <c r="EQ6" s="586"/>
      <c r="ER6" s="526"/>
      <c r="ES6" s="586"/>
      <c r="ET6" s="586"/>
      <c r="EU6" s="527"/>
      <c r="EV6" s="586"/>
      <c r="EW6" s="591">
        <f t="shared" ref="EW6:EW69" si="32">EK6+EN6+EQ6+ET6</f>
        <v>0</v>
      </c>
      <c r="EX6" s="580">
        <f t="shared" ref="EX6:EX69" si="33">EL6+EO6+ER6+EU6</f>
        <v>0</v>
      </c>
      <c r="EY6" s="580">
        <f t="shared" ref="EY6:EY69" si="34">EM6+EP6+ES6+EV6</f>
        <v>0</v>
      </c>
      <c r="EZ6" s="580">
        <f t="shared" ref="EZ6:EZ69" si="35">EW6+EX6+EY6</f>
        <v>0</v>
      </c>
    </row>
    <row r="7" spans="1:156" s="7" customFormat="1" x14ac:dyDescent="0.2">
      <c r="A7" s="17"/>
      <c r="B7" s="15" t="s">
        <v>14</v>
      </c>
      <c r="C7" s="16" t="s">
        <v>303</v>
      </c>
      <c r="D7" s="72"/>
      <c r="E7" s="37"/>
      <c r="F7" s="104"/>
      <c r="G7" s="104"/>
      <c r="H7" s="104"/>
      <c r="I7" s="104"/>
      <c r="J7" s="115"/>
      <c r="K7" s="104"/>
      <c r="L7" s="104"/>
      <c r="M7" s="104"/>
      <c r="N7" s="104"/>
      <c r="O7" s="104"/>
      <c r="P7" s="115"/>
      <c r="Q7" s="104"/>
      <c r="R7" s="97"/>
      <c r="S7" s="132">
        <f t="shared" si="3"/>
        <v>0</v>
      </c>
      <c r="T7" s="132">
        <f t="shared" si="4"/>
        <v>0</v>
      </c>
      <c r="U7" s="116">
        <f t="shared" si="5"/>
        <v>0</v>
      </c>
      <c r="V7" s="93">
        <f t="shared" si="6"/>
        <v>0</v>
      </c>
      <c r="W7" s="115"/>
      <c r="X7" s="115"/>
      <c r="Y7" s="115"/>
      <c r="Z7" s="115"/>
      <c r="AA7" s="115"/>
      <c r="AB7" s="115"/>
      <c r="AC7" s="115"/>
      <c r="AD7" s="115"/>
      <c r="AE7" s="115"/>
      <c r="AF7" s="189"/>
      <c r="AG7" s="219"/>
      <c r="AH7" s="192"/>
      <c r="AI7" s="227">
        <f t="shared" si="7"/>
        <v>0</v>
      </c>
      <c r="AJ7" s="227">
        <f t="shared" si="8"/>
        <v>0</v>
      </c>
      <c r="AK7" s="227">
        <f t="shared" si="9"/>
        <v>0</v>
      </c>
      <c r="AL7" s="227">
        <f t="shared" si="10"/>
        <v>0</v>
      </c>
      <c r="AM7" s="239"/>
      <c r="AN7" s="255"/>
      <c r="AO7" s="255"/>
      <c r="AP7" s="240"/>
      <c r="AQ7" s="37"/>
      <c r="AR7" s="255"/>
      <c r="AS7" s="256"/>
      <c r="AT7" s="260"/>
      <c r="AU7" s="240"/>
      <c r="AV7" s="115"/>
      <c r="AW7" s="262"/>
      <c r="AX7" s="115"/>
      <c r="AY7" s="281">
        <f t="shared" si="11"/>
        <v>0</v>
      </c>
      <c r="AZ7" s="281">
        <f t="shared" si="12"/>
        <v>0</v>
      </c>
      <c r="BA7" s="281">
        <f t="shared" si="13"/>
        <v>0</v>
      </c>
      <c r="BB7" s="281">
        <f t="shared" si="14"/>
        <v>0</v>
      </c>
      <c r="BC7" s="312"/>
      <c r="BD7" s="37"/>
      <c r="BE7" s="37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313">
        <f t="shared" si="15"/>
        <v>0</v>
      </c>
      <c r="BS7" s="313">
        <f t="shared" si="16"/>
        <v>0</v>
      </c>
      <c r="BT7" s="313">
        <f t="shared" si="17"/>
        <v>0</v>
      </c>
      <c r="BU7" s="313">
        <f t="shared" si="18"/>
        <v>0</v>
      </c>
      <c r="BV7" s="357"/>
      <c r="BW7" s="372"/>
      <c r="BX7" s="359"/>
      <c r="BY7" s="357"/>
      <c r="BZ7" s="372"/>
      <c r="CA7" s="359"/>
      <c r="CB7" s="357"/>
      <c r="CC7" s="373"/>
      <c r="CD7" s="359"/>
      <c r="CE7" s="359"/>
      <c r="CF7" s="373"/>
      <c r="CG7" s="359"/>
      <c r="CH7" s="391">
        <f t="shared" si="19"/>
        <v>0</v>
      </c>
      <c r="CI7" s="391">
        <f t="shared" si="20"/>
        <v>0</v>
      </c>
      <c r="CJ7" s="392">
        <f t="shared" si="21"/>
        <v>0</v>
      </c>
      <c r="CK7" s="392">
        <f t="shared" si="22"/>
        <v>0</v>
      </c>
      <c r="CL7" s="434"/>
      <c r="CM7" s="434"/>
      <c r="CN7" s="432"/>
      <c r="CO7" s="434"/>
      <c r="CP7" s="436"/>
      <c r="CQ7" s="432"/>
      <c r="CR7" s="432"/>
      <c r="CS7" s="471"/>
      <c r="CT7" s="432"/>
      <c r="CU7" s="471"/>
      <c r="CV7" s="471"/>
      <c r="CW7" s="432"/>
      <c r="CX7" s="395">
        <f t="shared" si="0"/>
        <v>0</v>
      </c>
      <c r="CY7" s="395">
        <f t="shared" si="1"/>
        <v>0</v>
      </c>
      <c r="CZ7" s="395">
        <f t="shared" si="2"/>
        <v>0</v>
      </c>
      <c r="DA7" s="395">
        <f t="shared" si="23"/>
        <v>0</v>
      </c>
      <c r="DB7" s="524"/>
      <c r="DC7" s="524"/>
      <c r="DD7" s="524"/>
      <c r="DE7" s="524"/>
      <c r="DF7" s="436"/>
      <c r="DG7" s="524"/>
      <c r="DH7" s="524"/>
      <c r="DI7" s="524"/>
      <c r="DJ7" s="524"/>
      <c r="DK7" s="524"/>
      <c r="DL7" s="524"/>
      <c r="DM7" s="524"/>
      <c r="DN7" s="524"/>
      <c r="DO7" s="524"/>
      <c r="DP7" s="524"/>
      <c r="DQ7" s="395">
        <f t="shared" si="24"/>
        <v>0</v>
      </c>
      <c r="DR7" s="395">
        <f t="shared" si="25"/>
        <v>0</v>
      </c>
      <c r="DS7" s="395">
        <f t="shared" si="26"/>
        <v>0</v>
      </c>
      <c r="DT7" s="395">
        <f t="shared" si="27"/>
        <v>0</v>
      </c>
      <c r="DU7" s="549"/>
      <c r="DV7" s="436"/>
      <c r="DW7" s="549"/>
      <c r="DX7" s="546"/>
      <c r="DY7" s="549"/>
      <c r="DZ7" s="549"/>
      <c r="EA7" s="549"/>
      <c r="EB7" s="549"/>
      <c r="EC7" s="549"/>
      <c r="ED7" s="553"/>
      <c r="EE7" s="549"/>
      <c r="EF7" s="549"/>
      <c r="EG7" s="543">
        <f t="shared" si="28"/>
        <v>0</v>
      </c>
      <c r="EH7" s="543">
        <f t="shared" si="29"/>
        <v>0</v>
      </c>
      <c r="EI7" s="543">
        <f t="shared" si="30"/>
        <v>0</v>
      </c>
      <c r="EJ7" s="543">
        <f t="shared" si="31"/>
        <v>0</v>
      </c>
      <c r="EK7" s="586"/>
      <c r="EL7" s="694"/>
      <c r="EM7" s="586"/>
      <c r="EN7" s="583"/>
      <c r="EO7" s="436"/>
      <c r="EP7" s="586"/>
      <c r="EQ7" s="586"/>
      <c r="ER7" s="586"/>
      <c r="ES7" s="586"/>
      <c r="ET7" s="586"/>
      <c r="EU7" s="586"/>
      <c r="EV7" s="586"/>
      <c r="EW7" s="591">
        <f t="shared" si="32"/>
        <v>0</v>
      </c>
      <c r="EX7" s="580">
        <f t="shared" si="33"/>
        <v>0</v>
      </c>
      <c r="EY7" s="580">
        <f t="shared" si="34"/>
        <v>0</v>
      </c>
      <c r="EZ7" s="580">
        <f t="shared" si="35"/>
        <v>0</v>
      </c>
    </row>
    <row r="8" spans="1:156" s="7" customFormat="1" x14ac:dyDescent="0.2">
      <c r="A8" s="17"/>
      <c r="B8" s="15" t="s">
        <v>16</v>
      </c>
      <c r="C8" s="16" t="s">
        <v>417</v>
      </c>
      <c r="D8" s="72"/>
      <c r="E8" s="37">
        <v>2</v>
      </c>
      <c r="F8" s="104"/>
      <c r="G8" s="104"/>
      <c r="H8" s="104"/>
      <c r="I8" s="104">
        <v>1</v>
      </c>
      <c r="J8" s="115"/>
      <c r="K8" s="104"/>
      <c r="L8" s="104"/>
      <c r="M8" s="104"/>
      <c r="N8" s="104"/>
      <c r="O8" s="104">
        <v>1</v>
      </c>
      <c r="P8" s="115"/>
      <c r="Q8" s="104"/>
      <c r="R8" s="97">
        <v>2</v>
      </c>
      <c r="S8" s="132">
        <f t="shared" si="3"/>
        <v>0</v>
      </c>
      <c r="T8" s="132">
        <f t="shared" si="4"/>
        <v>2</v>
      </c>
      <c r="U8" s="116">
        <f t="shared" si="5"/>
        <v>4</v>
      </c>
      <c r="V8" s="93">
        <f>S8+T8+U8</f>
        <v>6</v>
      </c>
      <c r="W8" s="115"/>
      <c r="X8" s="115">
        <v>1</v>
      </c>
      <c r="Y8" s="115">
        <v>3</v>
      </c>
      <c r="Z8" s="115"/>
      <c r="AA8" s="115"/>
      <c r="AB8" s="115"/>
      <c r="AC8" s="115"/>
      <c r="AD8" s="115">
        <v>1</v>
      </c>
      <c r="AE8" s="115">
        <v>1</v>
      </c>
      <c r="AF8" s="189"/>
      <c r="AG8" s="219"/>
      <c r="AH8" s="192"/>
      <c r="AI8" s="227">
        <f t="shared" si="7"/>
        <v>0</v>
      </c>
      <c r="AJ8" s="227">
        <f t="shared" si="8"/>
        <v>2</v>
      </c>
      <c r="AK8" s="227">
        <f t="shared" si="9"/>
        <v>4</v>
      </c>
      <c r="AL8" s="227">
        <f t="shared" si="10"/>
        <v>6</v>
      </c>
      <c r="AM8" s="239"/>
      <c r="AN8" s="255"/>
      <c r="AO8" s="255"/>
      <c r="AP8" s="240"/>
      <c r="AQ8" s="37"/>
      <c r="AR8" s="255"/>
      <c r="AS8" s="256"/>
      <c r="AT8" s="260"/>
      <c r="AU8" s="240">
        <v>1</v>
      </c>
      <c r="AV8" s="115"/>
      <c r="AW8" s="262"/>
      <c r="AX8" s="115">
        <v>1</v>
      </c>
      <c r="AY8" s="281">
        <f t="shared" si="11"/>
        <v>0</v>
      </c>
      <c r="AZ8" s="281">
        <f t="shared" si="12"/>
        <v>0</v>
      </c>
      <c r="BA8" s="281">
        <f t="shared" si="13"/>
        <v>2</v>
      </c>
      <c r="BB8" s="281">
        <f t="shared" si="14"/>
        <v>2</v>
      </c>
      <c r="BC8" s="312"/>
      <c r="BD8" s="37"/>
      <c r="BE8" s="37"/>
      <c r="BF8" s="50"/>
      <c r="BG8" s="50"/>
      <c r="BH8" s="50">
        <v>1</v>
      </c>
      <c r="BI8" s="50"/>
      <c r="BJ8" s="50"/>
      <c r="BK8" s="50"/>
      <c r="BL8" s="50"/>
      <c r="BM8" s="50"/>
      <c r="BN8" s="50"/>
      <c r="BO8" s="50"/>
      <c r="BP8" s="50"/>
      <c r="BQ8" s="50"/>
      <c r="BR8" s="313">
        <f t="shared" si="15"/>
        <v>0</v>
      </c>
      <c r="BS8" s="313">
        <f t="shared" si="16"/>
        <v>0</v>
      </c>
      <c r="BT8" s="313">
        <f t="shared" si="17"/>
        <v>1</v>
      </c>
      <c r="BU8" s="313">
        <f t="shared" si="18"/>
        <v>1</v>
      </c>
      <c r="BV8" s="357"/>
      <c r="BW8" s="373"/>
      <c r="BX8" s="359"/>
      <c r="BY8" s="357"/>
      <c r="BZ8" s="372"/>
      <c r="CA8" s="359"/>
      <c r="CB8" s="357"/>
      <c r="CC8" s="373">
        <v>1</v>
      </c>
      <c r="CD8" s="359"/>
      <c r="CE8" s="359"/>
      <c r="CF8" s="373">
        <v>1</v>
      </c>
      <c r="CG8" s="359">
        <v>1</v>
      </c>
      <c r="CH8" s="391">
        <f t="shared" si="19"/>
        <v>0</v>
      </c>
      <c r="CI8" s="391">
        <f t="shared" si="20"/>
        <v>2</v>
      </c>
      <c r="CJ8" s="392">
        <f t="shared" si="21"/>
        <v>1</v>
      </c>
      <c r="CK8" s="392">
        <f t="shared" si="22"/>
        <v>3</v>
      </c>
      <c r="CL8" s="434"/>
      <c r="CM8" s="434">
        <v>1</v>
      </c>
      <c r="CN8" s="432"/>
      <c r="CO8" s="434"/>
      <c r="CP8" s="436">
        <v>1</v>
      </c>
      <c r="CQ8" s="432"/>
      <c r="CR8" s="432">
        <v>1</v>
      </c>
      <c r="CS8" s="471"/>
      <c r="CT8" s="432">
        <v>1</v>
      </c>
      <c r="CU8" s="471"/>
      <c r="CV8" s="471">
        <v>1</v>
      </c>
      <c r="CW8" s="432">
        <v>2</v>
      </c>
      <c r="CX8" s="395">
        <f t="shared" si="0"/>
        <v>1</v>
      </c>
      <c r="CY8" s="395">
        <f t="shared" si="1"/>
        <v>3</v>
      </c>
      <c r="CZ8" s="395">
        <f t="shared" si="2"/>
        <v>3</v>
      </c>
      <c r="DA8" s="395">
        <f t="shared" si="23"/>
        <v>7</v>
      </c>
      <c r="DB8" s="524"/>
      <c r="DC8" s="524">
        <v>1</v>
      </c>
      <c r="DD8" s="502">
        <v>2</v>
      </c>
      <c r="DE8" s="524"/>
      <c r="DF8" s="436">
        <v>2</v>
      </c>
      <c r="DG8" s="524"/>
      <c r="DH8" s="524"/>
      <c r="DI8" s="524"/>
      <c r="DJ8" s="524">
        <v>1</v>
      </c>
      <c r="DK8" s="524"/>
      <c r="DL8" s="524"/>
      <c r="DM8" s="524"/>
      <c r="DN8" s="524"/>
      <c r="DO8" s="524"/>
      <c r="DP8" s="524"/>
      <c r="DQ8" s="395">
        <f t="shared" si="24"/>
        <v>0</v>
      </c>
      <c r="DR8" s="395">
        <f t="shared" si="25"/>
        <v>3</v>
      </c>
      <c r="DS8" s="395">
        <f t="shared" si="26"/>
        <v>3</v>
      </c>
      <c r="DT8" s="395">
        <f t="shared" si="27"/>
        <v>6</v>
      </c>
      <c r="DU8" s="549"/>
      <c r="DV8" s="436"/>
      <c r="DW8" s="549">
        <v>1</v>
      </c>
      <c r="DX8" s="546"/>
      <c r="DY8" s="549"/>
      <c r="DZ8" s="549"/>
      <c r="EA8" s="549"/>
      <c r="EB8" s="549"/>
      <c r="EC8" s="549">
        <v>1</v>
      </c>
      <c r="ED8" s="553"/>
      <c r="EE8" s="549">
        <v>1</v>
      </c>
      <c r="EF8" s="549"/>
      <c r="EG8" s="543">
        <f t="shared" si="28"/>
        <v>0</v>
      </c>
      <c r="EH8" s="543">
        <f t="shared" si="29"/>
        <v>1</v>
      </c>
      <c r="EI8" s="543">
        <f t="shared" si="30"/>
        <v>2</v>
      </c>
      <c r="EJ8" s="543">
        <f t="shared" si="31"/>
        <v>3</v>
      </c>
      <c r="EK8" s="586"/>
      <c r="EL8" s="694"/>
      <c r="EM8" s="586"/>
      <c r="EN8" s="583"/>
      <c r="EO8" s="436"/>
      <c r="EP8" s="586"/>
      <c r="EQ8" s="586"/>
      <c r="ER8" s="586">
        <v>1</v>
      </c>
      <c r="ES8" s="586">
        <v>1</v>
      </c>
      <c r="ET8" s="586"/>
      <c r="EU8" s="586"/>
      <c r="EV8" s="586">
        <v>3</v>
      </c>
      <c r="EW8" s="591">
        <f t="shared" si="32"/>
        <v>0</v>
      </c>
      <c r="EX8" s="580">
        <f t="shared" si="33"/>
        <v>1</v>
      </c>
      <c r="EY8" s="580">
        <f t="shared" si="34"/>
        <v>4</v>
      </c>
      <c r="EZ8" s="580">
        <f t="shared" si="35"/>
        <v>5</v>
      </c>
    </row>
    <row r="9" spans="1:156" s="7" customFormat="1" x14ac:dyDescent="0.2">
      <c r="A9" s="17"/>
      <c r="B9" s="15" t="s">
        <v>18</v>
      </c>
      <c r="C9" s="16" t="s">
        <v>418</v>
      </c>
      <c r="D9" s="72"/>
      <c r="E9" s="37">
        <v>2</v>
      </c>
      <c r="F9" s="104"/>
      <c r="G9" s="104"/>
      <c r="H9" s="104"/>
      <c r="I9" s="104"/>
      <c r="J9" s="115"/>
      <c r="K9" s="104">
        <v>1</v>
      </c>
      <c r="L9" s="104"/>
      <c r="M9" s="104"/>
      <c r="N9" s="104">
        <v>5</v>
      </c>
      <c r="O9" s="104">
        <v>1</v>
      </c>
      <c r="P9" s="115"/>
      <c r="Q9" s="104">
        <v>1</v>
      </c>
      <c r="R9" s="97"/>
      <c r="S9" s="132">
        <f t="shared" si="3"/>
        <v>0</v>
      </c>
      <c r="T9" s="132">
        <f t="shared" si="4"/>
        <v>9</v>
      </c>
      <c r="U9" s="116">
        <f t="shared" si="5"/>
        <v>1</v>
      </c>
      <c r="V9" s="93">
        <f t="shared" ref="V9:V72" si="36">S9+T9+U9</f>
        <v>10</v>
      </c>
      <c r="W9" s="115"/>
      <c r="X9" s="115">
        <v>3</v>
      </c>
      <c r="Y9" s="115"/>
      <c r="Z9" s="115"/>
      <c r="AA9" s="115">
        <v>4</v>
      </c>
      <c r="AB9" s="115"/>
      <c r="AC9" s="115">
        <v>1</v>
      </c>
      <c r="AD9" s="115">
        <v>2</v>
      </c>
      <c r="AE9" s="115">
        <v>3</v>
      </c>
      <c r="AF9" s="189"/>
      <c r="AG9" s="219">
        <v>2</v>
      </c>
      <c r="AH9" s="192"/>
      <c r="AI9" s="227">
        <f t="shared" si="7"/>
        <v>1</v>
      </c>
      <c r="AJ9" s="227">
        <f t="shared" si="8"/>
        <v>11</v>
      </c>
      <c r="AK9" s="227">
        <f t="shared" si="9"/>
        <v>3</v>
      </c>
      <c r="AL9" s="227">
        <f t="shared" si="10"/>
        <v>15</v>
      </c>
      <c r="AM9" s="239">
        <v>1</v>
      </c>
      <c r="AN9" s="255">
        <v>6</v>
      </c>
      <c r="AO9" s="255"/>
      <c r="AP9" s="240">
        <v>3</v>
      </c>
      <c r="AQ9" s="37">
        <v>4</v>
      </c>
      <c r="AR9" s="255">
        <v>1</v>
      </c>
      <c r="AS9" s="256"/>
      <c r="AT9" s="260">
        <v>1</v>
      </c>
      <c r="AU9" s="240"/>
      <c r="AV9" s="115"/>
      <c r="AW9" s="262">
        <v>8</v>
      </c>
      <c r="AX9" s="115"/>
      <c r="AY9" s="281">
        <f t="shared" si="11"/>
        <v>4</v>
      </c>
      <c r="AZ9" s="281">
        <f t="shared" si="12"/>
        <v>19</v>
      </c>
      <c r="BA9" s="281">
        <f t="shared" si="13"/>
        <v>1</v>
      </c>
      <c r="BB9" s="281">
        <f t="shared" si="14"/>
        <v>24</v>
      </c>
      <c r="BC9" s="312">
        <v>1</v>
      </c>
      <c r="BD9" s="37">
        <v>2</v>
      </c>
      <c r="BE9" s="37">
        <v>2</v>
      </c>
      <c r="BF9" s="50"/>
      <c r="BG9" s="50">
        <v>3</v>
      </c>
      <c r="BH9" s="50"/>
      <c r="BI9" s="50"/>
      <c r="BJ9" s="50">
        <v>6</v>
      </c>
      <c r="BK9" s="50"/>
      <c r="BL9" s="50"/>
      <c r="BM9" s="50">
        <v>1</v>
      </c>
      <c r="BN9" s="50">
        <v>1</v>
      </c>
      <c r="BO9" s="50"/>
      <c r="BP9" s="50">
        <v>1</v>
      </c>
      <c r="BQ9" s="50"/>
      <c r="BR9" s="313">
        <f t="shared" si="15"/>
        <v>1</v>
      </c>
      <c r="BS9" s="313">
        <f t="shared" si="16"/>
        <v>13</v>
      </c>
      <c r="BT9" s="313">
        <f t="shared" si="17"/>
        <v>3</v>
      </c>
      <c r="BU9" s="313">
        <f t="shared" si="18"/>
        <v>17</v>
      </c>
      <c r="BV9" s="357">
        <v>1</v>
      </c>
      <c r="BW9" s="373">
        <v>1</v>
      </c>
      <c r="BX9" s="359"/>
      <c r="BY9" s="357"/>
      <c r="BZ9" s="372">
        <v>2</v>
      </c>
      <c r="CA9" s="359"/>
      <c r="CB9" s="357"/>
      <c r="CC9" s="373">
        <v>14</v>
      </c>
      <c r="CD9" s="359"/>
      <c r="CE9" s="359"/>
      <c r="CF9" s="373">
        <v>9</v>
      </c>
      <c r="CG9" s="359"/>
      <c r="CH9" s="391">
        <f t="shared" si="19"/>
        <v>1</v>
      </c>
      <c r="CI9" s="391">
        <f t="shared" si="20"/>
        <v>26</v>
      </c>
      <c r="CJ9" s="392">
        <f t="shared" si="21"/>
        <v>0</v>
      </c>
      <c r="CK9" s="392">
        <f t="shared" si="22"/>
        <v>27</v>
      </c>
      <c r="CL9" s="434"/>
      <c r="CM9" s="434">
        <v>8</v>
      </c>
      <c r="CN9" s="432"/>
      <c r="CO9" s="434">
        <v>1</v>
      </c>
      <c r="CP9" s="436">
        <v>3</v>
      </c>
      <c r="CQ9" s="432">
        <v>1</v>
      </c>
      <c r="CR9" s="432"/>
      <c r="CS9" s="471">
        <v>4</v>
      </c>
      <c r="CT9" s="432"/>
      <c r="CU9" s="471"/>
      <c r="CV9" s="471">
        <v>6</v>
      </c>
      <c r="CW9" s="432"/>
      <c r="CX9" s="395">
        <f t="shared" si="0"/>
        <v>1</v>
      </c>
      <c r="CY9" s="395">
        <f t="shared" si="1"/>
        <v>21</v>
      </c>
      <c r="CZ9" s="395">
        <f t="shared" si="2"/>
        <v>1</v>
      </c>
      <c r="DA9" s="395">
        <f t="shared" si="23"/>
        <v>23</v>
      </c>
      <c r="DB9" s="524"/>
      <c r="DC9" s="524">
        <v>6</v>
      </c>
      <c r="DD9" s="524"/>
      <c r="DE9" s="524"/>
      <c r="DF9" s="436">
        <v>4</v>
      </c>
      <c r="DG9" s="524"/>
      <c r="DH9" s="524"/>
      <c r="DI9" s="524">
        <v>8</v>
      </c>
      <c r="DJ9" s="524"/>
      <c r="DK9" s="524"/>
      <c r="DL9" s="524">
        <v>4</v>
      </c>
      <c r="DM9" s="524"/>
      <c r="DN9" s="524"/>
      <c r="DO9" s="524">
        <v>4</v>
      </c>
      <c r="DP9" s="524"/>
      <c r="DQ9" s="395">
        <f t="shared" si="24"/>
        <v>0</v>
      </c>
      <c r="DR9" s="395">
        <f t="shared" si="25"/>
        <v>26</v>
      </c>
      <c r="DS9" s="395">
        <f t="shared" si="26"/>
        <v>0</v>
      </c>
      <c r="DT9" s="395">
        <f t="shared" si="27"/>
        <v>26</v>
      </c>
      <c r="DU9" s="549"/>
      <c r="DV9" s="436">
        <v>2</v>
      </c>
      <c r="DW9" s="549">
        <v>2</v>
      </c>
      <c r="DX9" s="546"/>
      <c r="DY9" s="549"/>
      <c r="DZ9" s="549"/>
      <c r="EA9" s="549"/>
      <c r="EB9" s="549">
        <v>1</v>
      </c>
      <c r="EC9" s="549"/>
      <c r="ED9" s="553"/>
      <c r="EE9" s="549">
        <v>2</v>
      </c>
      <c r="EF9" s="549"/>
      <c r="EG9" s="543">
        <f t="shared" si="28"/>
        <v>0</v>
      </c>
      <c r="EH9" s="543">
        <f t="shared" si="29"/>
        <v>5</v>
      </c>
      <c r="EI9" s="543">
        <f t="shared" si="30"/>
        <v>2</v>
      </c>
      <c r="EJ9" s="543">
        <f t="shared" si="31"/>
        <v>7</v>
      </c>
      <c r="EK9" s="586"/>
      <c r="EL9" s="694">
        <v>4</v>
      </c>
      <c r="EM9" s="586"/>
      <c r="EN9" s="583"/>
      <c r="EO9" s="436">
        <v>3</v>
      </c>
      <c r="EP9" s="586"/>
      <c r="EQ9" s="586"/>
      <c r="ER9" s="586">
        <v>6</v>
      </c>
      <c r="ES9" s="586"/>
      <c r="ET9" s="586"/>
      <c r="EU9" s="586">
        <v>5</v>
      </c>
      <c r="EV9" s="586"/>
      <c r="EW9" s="591">
        <f t="shared" si="32"/>
        <v>0</v>
      </c>
      <c r="EX9" s="580">
        <f t="shared" si="33"/>
        <v>18</v>
      </c>
      <c r="EY9" s="580">
        <f t="shared" si="34"/>
        <v>0</v>
      </c>
      <c r="EZ9" s="580">
        <f t="shared" si="35"/>
        <v>18</v>
      </c>
    </row>
    <row r="10" spans="1:156" s="7" customFormat="1" x14ac:dyDescent="0.2">
      <c r="A10" s="17"/>
      <c r="B10" s="15" t="s">
        <v>20</v>
      </c>
      <c r="C10" s="16" t="s">
        <v>692</v>
      </c>
      <c r="D10" s="72"/>
      <c r="E10" s="37"/>
      <c r="F10" s="94"/>
      <c r="G10" s="104"/>
      <c r="H10" s="104"/>
      <c r="I10" s="94"/>
      <c r="J10" s="115"/>
      <c r="K10" s="104"/>
      <c r="L10" s="94"/>
      <c r="M10" s="104"/>
      <c r="N10" s="104"/>
      <c r="O10" s="94"/>
      <c r="P10" s="115"/>
      <c r="Q10" s="104"/>
      <c r="R10" s="97"/>
      <c r="S10" s="132">
        <f t="shared" si="3"/>
        <v>0</v>
      </c>
      <c r="T10" s="132">
        <f t="shared" si="4"/>
        <v>0</v>
      </c>
      <c r="U10" s="116">
        <f t="shared" si="5"/>
        <v>0</v>
      </c>
      <c r="V10" s="93">
        <f t="shared" si="36"/>
        <v>0</v>
      </c>
      <c r="W10" s="115"/>
      <c r="X10" s="115"/>
      <c r="Y10" s="190"/>
      <c r="Z10" s="115"/>
      <c r="AA10" s="115"/>
      <c r="AB10" s="190"/>
      <c r="AC10" s="115"/>
      <c r="AD10" s="115"/>
      <c r="AE10" s="190"/>
      <c r="AF10" s="189"/>
      <c r="AG10" s="219"/>
      <c r="AH10" s="193"/>
      <c r="AI10" s="227">
        <f t="shared" si="7"/>
        <v>0</v>
      </c>
      <c r="AJ10" s="227">
        <f t="shared" si="8"/>
        <v>0</v>
      </c>
      <c r="AK10" s="227">
        <f t="shared" si="9"/>
        <v>0</v>
      </c>
      <c r="AL10" s="227">
        <f t="shared" si="10"/>
        <v>0</v>
      </c>
      <c r="AM10" s="239"/>
      <c r="AN10" s="255"/>
      <c r="AO10" s="238"/>
      <c r="AP10" s="240"/>
      <c r="AQ10" s="37"/>
      <c r="AR10" s="238"/>
      <c r="AS10" s="256"/>
      <c r="AT10" s="255"/>
      <c r="AU10" s="240"/>
      <c r="AV10" s="115"/>
      <c r="AW10" s="262"/>
      <c r="AX10" s="190"/>
      <c r="AY10" s="281">
        <f t="shared" si="11"/>
        <v>0</v>
      </c>
      <c r="AZ10" s="281">
        <f t="shared" si="12"/>
        <v>0</v>
      </c>
      <c r="BA10" s="281">
        <f t="shared" si="13"/>
        <v>0</v>
      </c>
      <c r="BB10" s="281">
        <f t="shared" si="14"/>
        <v>0</v>
      </c>
      <c r="BC10" s="312"/>
      <c r="BD10" s="37"/>
      <c r="BE10" s="37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313">
        <f t="shared" si="15"/>
        <v>0</v>
      </c>
      <c r="BS10" s="313">
        <f t="shared" si="16"/>
        <v>0</v>
      </c>
      <c r="BT10" s="313">
        <f t="shared" si="17"/>
        <v>0</v>
      </c>
      <c r="BU10" s="313">
        <f t="shared" si="18"/>
        <v>0</v>
      </c>
      <c r="BV10" s="357"/>
      <c r="BW10" s="372"/>
      <c r="BX10" s="190"/>
      <c r="BY10" s="357"/>
      <c r="BZ10" s="372"/>
      <c r="CA10" s="190"/>
      <c r="CB10" s="357"/>
      <c r="CC10" s="373"/>
      <c r="CD10" s="190"/>
      <c r="CE10" s="359"/>
      <c r="CF10" s="373"/>
      <c r="CG10" s="190"/>
      <c r="CH10" s="391">
        <f t="shared" si="19"/>
        <v>0</v>
      </c>
      <c r="CI10" s="391">
        <f t="shared" si="20"/>
        <v>0</v>
      </c>
      <c r="CJ10" s="392">
        <f t="shared" si="21"/>
        <v>0</v>
      </c>
      <c r="CK10" s="392">
        <f t="shared" si="22"/>
        <v>0</v>
      </c>
      <c r="CL10" s="434"/>
      <c r="CM10" s="434"/>
      <c r="CN10" s="190"/>
      <c r="CO10" s="434"/>
      <c r="CP10" s="436"/>
      <c r="CQ10" s="190"/>
      <c r="CR10" s="432"/>
      <c r="CS10" s="471"/>
      <c r="CT10" s="190"/>
      <c r="CU10" s="471"/>
      <c r="CV10" s="471"/>
      <c r="CW10" s="190"/>
      <c r="CX10" s="395">
        <f t="shared" si="0"/>
        <v>0</v>
      </c>
      <c r="CY10" s="395">
        <f t="shared" si="1"/>
        <v>0</v>
      </c>
      <c r="CZ10" s="395">
        <f t="shared" si="2"/>
        <v>0</v>
      </c>
      <c r="DA10" s="395">
        <f t="shared" si="23"/>
        <v>0</v>
      </c>
      <c r="DB10" s="524"/>
      <c r="DC10" s="524"/>
      <c r="DD10" s="524"/>
      <c r="DE10" s="524"/>
      <c r="DF10" s="436"/>
      <c r="DG10" s="524"/>
      <c r="DH10" s="524"/>
      <c r="DI10" s="524"/>
      <c r="DJ10" s="524"/>
      <c r="DK10" s="524"/>
      <c r="DL10" s="524"/>
      <c r="DM10" s="524"/>
      <c r="DN10" s="524"/>
      <c r="DO10" s="524"/>
      <c r="DP10" s="524"/>
      <c r="DQ10" s="395">
        <f t="shared" si="24"/>
        <v>0</v>
      </c>
      <c r="DR10" s="395">
        <f t="shared" si="25"/>
        <v>0</v>
      </c>
      <c r="DS10" s="395">
        <f t="shared" si="26"/>
        <v>0</v>
      </c>
      <c r="DT10" s="395">
        <f t="shared" si="27"/>
        <v>0</v>
      </c>
      <c r="DU10" s="549"/>
      <c r="DV10" s="436"/>
      <c r="DW10" s="549"/>
      <c r="DX10" s="546"/>
      <c r="DY10" s="549"/>
      <c r="DZ10" s="550"/>
      <c r="EA10" s="549"/>
      <c r="EB10" s="549"/>
      <c r="EC10" s="550"/>
      <c r="ED10" s="553"/>
      <c r="EE10" s="549"/>
      <c r="EF10" s="550"/>
      <c r="EG10" s="543">
        <f t="shared" si="28"/>
        <v>0</v>
      </c>
      <c r="EH10" s="543">
        <f t="shared" si="29"/>
        <v>0</v>
      </c>
      <c r="EI10" s="543">
        <f t="shared" si="30"/>
        <v>0</v>
      </c>
      <c r="EJ10" s="543">
        <f t="shared" si="31"/>
        <v>0</v>
      </c>
      <c r="EK10" s="586"/>
      <c r="EL10" s="694"/>
      <c r="EM10" s="587"/>
      <c r="EN10" s="583"/>
      <c r="EO10" s="436"/>
      <c r="EP10" s="587"/>
      <c r="EQ10" s="586"/>
      <c r="ER10" s="586"/>
      <c r="ES10" s="587"/>
      <c r="ET10" s="586"/>
      <c r="EU10" s="586"/>
      <c r="EV10" s="587"/>
      <c r="EW10" s="591">
        <f t="shared" si="32"/>
        <v>0</v>
      </c>
      <c r="EX10" s="580">
        <f t="shared" si="33"/>
        <v>0</v>
      </c>
      <c r="EY10" s="580">
        <f t="shared" si="34"/>
        <v>0</v>
      </c>
      <c r="EZ10" s="580">
        <f t="shared" si="35"/>
        <v>0</v>
      </c>
    </row>
    <row r="11" spans="1:156" s="7" customFormat="1" x14ac:dyDescent="0.2">
      <c r="A11" s="17">
        <v>2</v>
      </c>
      <c r="B11" s="15"/>
      <c r="C11" s="13" t="s">
        <v>419</v>
      </c>
      <c r="D11" s="71"/>
      <c r="E11" s="37"/>
      <c r="F11" s="104"/>
      <c r="G11" s="103"/>
      <c r="H11" s="104"/>
      <c r="I11" s="104"/>
      <c r="J11" s="115"/>
      <c r="K11" s="104"/>
      <c r="L11" s="104"/>
      <c r="M11" s="104"/>
      <c r="N11" s="104"/>
      <c r="O11" s="104"/>
      <c r="P11" s="115"/>
      <c r="Q11" s="104">
        <v>1</v>
      </c>
      <c r="R11" s="97"/>
      <c r="S11" s="132">
        <f t="shared" si="3"/>
        <v>0</v>
      </c>
      <c r="T11" s="132">
        <f t="shared" si="4"/>
        <v>1</v>
      </c>
      <c r="U11" s="116">
        <f t="shared" si="5"/>
        <v>0</v>
      </c>
      <c r="V11" s="93">
        <f t="shared" si="36"/>
        <v>1</v>
      </c>
      <c r="W11" s="115"/>
      <c r="X11" s="115">
        <v>1</v>
      </c>
      <c r="Y11" s="115"/>
      <c r="Z11" s="115"/>
      <c r="AA11" s="115">
        <v>1</v>
      </c>
      <c r="AB11" s="115"/>
      <c r="AC11" s="115"/>
      <c r="AD11" s="115">
        <v>1</v>
      </c>
      <c r="AE11" s="115"/>
      <c r="AF11" s="189"/>
      <c r="AG11" s="219"/>
      <c r="AH11" s="192"/>
      <c r="AI11" s="227">
        <f t="shared" si="7"/>
        <v>0</v>
      </c>
      <c r="AJ11" s="227">
        <f t="shared" si="8"/>
        <v>3</v>
      </c>
      <c r="AK11" s="227">
        <f t="shared" si="9"/>
        <v>0</v>
      </c>
      <c r="AL11" s="227">
        <f t="shared" si="10"/>
        <v>3</v>
      </c>
      <c r="AM11" s="239"/>
      <c r="AN11" s="255"/>
      <c r="AO11" s="255"/>
      <c r="AP11" s="240"/>
      <c r="AQ11" s="37"/>
      <c r="AR11" s="255"/>
      <c r="AS11" s="256"/>
      <c r="AT11" s="255"/>
      <c r="AU11" s="240"/>
      <c r="AV11" s="115"/>
      <c r="AW11" s="255"/>
      <c r="AX11" s="115"/>
      <c r="AY11" s="281">
        <f t="shared" si="11"/>
        <v>0</v>
      </c>
      <c r="AZ11" s="281">
        <f t="shared" si="12"/>
        <v>0</v>
      </c>
      <c r="BA11" s="281">
        <f t="shared" si="13"/>
        <v>0</v>
      </c>
      <c r="BB11" s="281">
        <f t="shared" si="14"/>
        <v>0</v>
      </c>
      <c r="BC11" s="312"/>
      <c r="BD11" s="37"/>
      <c r="BE11" s="37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313">
        <f t="shared" si="15"/>
        <v>0</v>
      </c>
      <c r="BS11" s="313">
        <f t="shared" si="16"/>
        <v>0</v>
      </c>
      <c r="BT11" s="313">
        <f t="shared" si="17"/>
        <v>0</v>
      </c>
      <c r="BU11" s="313">
        <f t="shared" si="18"/>
        <v>0</v>
      </c>
      <c r="BV11" s="357"/>
      <c r="BW11" s="372"/>
      <c r="BX11" s="359"/>
      <c r="BY11" s="357"/>
      <c r="BZ11" s="372"/>
      <c r="CA11" s="359"/>
      <c r="CB11" s="357"/>
      <c r="CC11" s="373">
        <v>3</v>
      </c>
      <c r="CD11" s="359"/>
      <c r="CE11" s="359"/>
      <c r="CF11" s="373"/>
      <c r="CG11" s="359"/>
      <c r="CH11" s="391">
        <f t="shared" si="19"/>
        <v>0</v>
      </c>
      <c r="CI11" s="391">
        <f t="shared" si="20"/>
        <v>3</v>
      </c>
      <c r="CJ11" s="392">
        <f t="shared" si="21"/>
        <v>0</v>
      </c>
      <c r="CK11" s="392">
        <f t="shared" si="22"/>
        <v>3</v>
      </c>
      <c r="CL11" s="434"/>
      <c r="CM11" s="434"/>
      <c r="CN11" s="432"/>
      <c r="CO11" s="434"/>
      <c r="CP11" s="436">
        <v>2</v>
      </c>
      <c r="CQ11" s="432"/>
      <c r="CR11" s="432"/>
      <c r="CS11" s="471">
        <v>2</v>
      </c>
      <c r="CT11" s="432"/>
      <c r="CU11" s="471"/>
      <c r="CV11" s="471"/>
      <c r="CW11" s="432"/>
      <c r="CX11" s="395">
        <f t="shared" si="0"/>
        <v>0</v>
      </c>
      <c r="CY11" s="395">
        <f t="shared" si="1"/>
        <v>4</v>
      </c>
      <c r="CZ11" s="395">
        <f t="shared" si="2"/>
        <v>0</v>
      </c>
      <c r="DA11" s="395">
        <f t="shared" si="23"/>
        <v>4</v>
      </c>
      <c r="DB11" s="524"/>
      <c r="DC11" s="524"/>
      <c r="DD11" s="524"/>
      <c r="DE11" s="524"/>
      <c r="DF11" s="436"/>
      <c r="DG11" s="524"/>
      <c r="DH11" s="524"/>
      <c r="DI11" s="524"/>
      <c r="DJ11" s="524"/>
      <c r="DK11" s="524"/>
      <c r="DL11" s="524"/>
      <c r="DM11" s="524"/>
      <c r="DN11" s="524"/>
      <c r="DO11" s="524"/>
      <c r="DP11" s="524"/>
      <c r="DQ11" s="395">
        <f t="shared" si="24"/>
        <v>0</v>
      </c>
      <c r="DR11" s="395">
        <f t="shared" si="25"/>
        <v>0</v>
      </c>
      <c r="DS11" s="395">
        <f t="shared" si="26"/>
        <v>0</v>
      </c>
      <c r="DT11" s="395">
        <f t="shared" si="27"/>
        <v>0</v>
      </c>
      <c r="DU11" s="549"/>
      <c r="DV11" s="436">
        <v>2</v>
      </c>
      <c r="DW11" s="549"/>
      <c r="DX11" s="546"/>
      <c r="DY11" s="549">
        <v>6</v>
      </c>
      <c r="DZ11" s="549"/>
      <c r="EA11" s="549"/>
      <c r="EB11" s="549">
        <v>8</v>
      </c>
      <c r="EC11" s="549"/>
      <c r="ED11" s="553"/>
      <c r="EE11" s="549">
        <v>2</v>
      </c>
      <c r="EF11" s="549"/>
      <c r="EG11" s="543">
        <f t="shared" si="28"/>
        <v>0</v>
      </c>
      <c r="EH11" s="543">
        <f t="shared" si="29"/>
        <v>18</v>
      </c>
      <c r="EI11" s="543">
        <f t="shared" si="30"/>
        <v>0</v>
      </c>
      <c r="EJ11" s="543">
        <f t="shared" si="31"/>
        <v>18</v>
      </c>
      <c r="EK11" s="586"/>
      <c r="EL11" s="694"/>
      <c r="EM11" s="586"/>
      <c r="EN11" s="583"/>
      <c r="EO11" s="436">
        <v>6</v>
      </c>
      <c r="EP11" s="586"/>
      <c r="EQ11" s="586"/>
      <c r="ER11" s="586"/>
      <c r="ES11" s="586"/>
      <c r="ET11" s="586"/>
      <c r="EU11" s="586"/>
      <c r="EV11" s="586"/>
      <c r="EW11" s="591">
        <f t="shared" si="32"/>
        <v>0</v>
      </c>
      <c r="EX11" s="580">
        <f t="shared" si="33"/>
        <v>6</v>
      </c>
      <c r="EY11" s="580">
        <f t="shared" si="34"/>
        <v>0</v>
      </c>
      <c r="EZ11" s="580">
        <f t="shared" si="35"/>
        <v>6</v>
      </c>
    </row>
    <row r="12" spans="1:156" s="7" customFormat="1" x14ac:dyDescent="0.2">
      <c r="A12" s="17"/>
      <c r="B12" s="15" t="s">
        <v>37</v>
      </c>
      <c r="C12" s="16" t="s">
        <v>292</v>
      </c>
      <c r="D12" s="72">
        <v>1</v>
      </c>
      <c r="E12" s="37"/>
      <c r="F12" s="104"/>
      <c r="G12" s="104"/>
      <c r="H12" s="104"/>
      <c r="I12" s="104">
        <v>8</v>
      </c>
      <c r="J12" s="115"/>
      <c r="K12" s="104"/>
      <c r="L12" s="104">
        <v>1</v>
      </c>
      <c r="M12" s="104"/>
      <c r="N12" s="104"/>
      <c r="O12" s="104"/>
      <c r="P12" s="115"/>
      <c r="Q12" s="104"/>
      <c r="R12" s="97"/>
      <c r="S12" s="132">
        <f t="shared" si="3"/>
        <v>1</v>
      </c>
      <c r="T12" s="132">
        <f t="shared" si="4"/>
        <v>0</v>
      </c>
      <c r="U12" s="116">
        <f t="shared" si="5"/>
        <v>9</v>
      </c>
      <c r="V12" s="93">
        <f t="shared" si="36"/>
        <v>10</v>
      </c>
      <c r="W12" s="115"/>
      <c r="X12" s="115"/>
      <c r="Y12" s="115"/>
      <c r="Z12" s="115"/>
      <c r="AA12" s="115"/>
      <c r="AB12" s="115"/>
      <c r="AC12" s="115"/>
      <c r="AD12" s="115"/>
      <c r="AE12" s="115"/>
      <c r="AF12" s="189"/>
      <c r="AG12" s="219"/>
      <c r="AH12" s="192"/>
      <c r="AI12" s="227">
        <f t="shared" si="7"/>
        <v>0</v>
      </c>
      <c r="AJ12" s="227">
        <f t="shared" si="8"/>
        <v>0</v>
      </c>
      <c r="AK12" s="227">
        <f t="shared" si="9"/>
        <v>0</v>
      </c>
      <c r="AL12" s="227">
        <f t="shared" si="10"/>
        <v>0</v>
      </c>
      <c r="AM12" s="239"/>
      <c r="AN12" s="255"/>
      <c r="AO12" s="255"/>
      <c r="AP12" s="240"/>
      <c r="AQ12" s="37"/>
      <c r="AR12" s="255"/>
      <c r="AS12" s="256"/>
      <c r="AT12" s="260"/>
      <c r="AU12" s="240"/>
      <c r="AV12" s="115"/>
      <c r="AW12" s="262">
        <v>1</v>
      </c>
      <c r="AX12" s="115"/>
      <c r="AY12" s="281">
        <f t="shared" si="11"/>
        <v>0</v>
      </c>
      <c r="AZ12" s="281">
        <f t="shared" si="12"/>
        <v>1</v>
      </c>
      <c r="BA12" s="281">
        <f t="shared" si="13"/>
        <v>0</v>
      </c>
      <c r="BB12" s="281">
        <f t="shared" si="14"/>
        <v>1</v>
      </c>
      <c r="BC12" s="312"/>
      <c r="BD12" s="37"/>
      <c r="BE12" s="37"/>
      <c r="BF12" s="50"/>
      <c r="BG12" s="50">
        <v>3</v>
      </c>
      <c r="BH12" s="50">
        <v>1</v>
      </c>
      <c r="BI12" s="50">
        <v>1</v>
      </c>
      <c r="BJ12" s="50"/>
      <c r="BK12" s="50"/>
      <c r="BL12" s="50"/>
      <c r="BM12" s="50"/>
      <c r="BN12" s="50"/>
      <c r="BO12" s="50"/>
      <c r="BP12" s="50"/>
      <c r="BQ12" s="50"/>
      <c r="BR12" s="313">
        <f t="shared" si="15"/>
        <v>1</v>
      </c>
      <c r="BS12" s="313">
        <f t="shared" si="16"/>
        <v>3</v>
      </c>
      <c r="BT12" s="313">
        <f t="shared" si="17"/>
        <v>1</v>
      </c>
      <c r="BU12" s="313">
        <f t="shared" si="18"/>
        <v>5</v>
      </c>
      <c r="BV12" s="357"/>
      <c r="BW12" s="372"/>
      <c r="BX12" s="359"/>
      <c r="BY12" s="357"/>
      <c r="BZ12" s="372"/>
      <c r="CA12" s="359"/>
      <c r="CB12" s="357">
        <v>1</v>
      </c>
      <c r="CC12" s="373">
        <v>3</v>
      </c>
      <c r="CD12" s="359"/>
      <c r="CE12" s="359"/>
      <c r="CF12" s="373"/>
      <c r="CG12" s="359"/>
      <c r="CH12" s="391">
        <f t="shared" si="19"/>
        <v>1</v>
      </c>
      <c r="CI12" s="391">
        <f t="shared" si="20"/>
        <v>3</v>
      </c>
      <c r="CJ12" s="392">
        <f t="shared" si="21"/>
        <v>0</v>
      </c>
      <c r="CK12" s="392">
        <f t="shared" si="22"/>
        <v>4</v>
      </c>
      <c r="CL12" s="434"/>
      <c r="CM12" s="434"/>
      <c r="CN12" s="432"/>
      <c r="CO12" s="434"/>
      <c r="CP12" s="436">
        <v>1</v>
      </c>
      <c r="CQ12" s="432"/>
      <c r="CR12" s="432"/>
      <c r="CS12" s="471"/>
      <c r="CT12" s="432"/>
      <c r="CU12" s="471"/>
      <c r="CV12" s="471"/>
      <c r="CW12" s="432"/>
      <c r="CX12" s="395">
        <f t="shared" si="0"/>
        <v>0</v>
      </c>
      <c r="CY12" s="395">
        <f t="shared" si="1"/>
        <v>1</v>
      </c>
      <c r="CZ12" s="395">
        <f t="shared" si="2"/>
        <v>0</v>
      </c>
      <c r="DA12" s="395">
        <f t="shared" si="23"/>
        <v>1</v>
      </c>
      <c r="DB12" s="524"/>
      <c r="DC12" s="524"/>
      <c r="DD12" s="524"/>
      <c r="DE12" s="524"/>
      <c r="DF12" s="436"/>
      <c r="DG12" s="524"/>
      <c r="DH12" s="524"/>
      <c r="DI12" s="524"/>
      <c r="DJ12" s="524"/>
      <c r="DK12" s="524"/>
      <c r="DL12" s="524"/>
      <c r="DM12" s="524"/>
      <c r="DN12" s="524"/>
      <c r="DO12" s="524"/>
      <c r="DP12" s="524"/>
      <c r="DQ12" s="395">
        <f t="shared" si="24"/>
        <v>0</v>
      </c>
      <c r="DR12" s="395">
        <f t="shared" si="25"/>
        <v>0</v>
      </c>
      <c r="DS12" s="395">
        <f t="shared" si="26"/>
        <v>0</v>
      </c>
      <c r="DT12" s="395">
        <f t="shared" si="27"/>
        <v>0</v>
      </c>
      <c r="DU12" s="549"/>
      <c r="DV12" s="436">
        <v>14</v>
      </c>
      <c r="DW12" s="549">
        <v>62</v>
      </c>
      <c r="DX12" s="546"/>
      <c r="DY12" s="549"/>
      <c r="DZ12" s="549"/>
      <c r="EA12" s="549">
        <v>12</v>
      </c>
      <c r="EB12" s="549"/>
      <c r="EC12" s="549">
        <v>1</v>
      </c>
      <c r="ED12" s="553">
        <v>4</v>
      </c>
      <c r="EE12" s="549"/>
      <c r="EF12" s="549"/>
      <c r="EG12" s="543">
        <f t="shared" si="28"/>
        <v>16</v>
      </c>
      <c r="EH12" s="543">
        <f t="shared" si="29"/>
        <v>14</v>
      </c>
      <c r="EI12" s="543">
        <f t="shared" si="30"/>
        <v>63</v>
      </c>
      <c r="EJ12" s="543">
        <f t="shared" si="31"/>
        <v>93</v>
      </c>
      <c r="EK12" s="586">
        <v>5</v>
      </c>
      <c r="EL12" s="694"/>
      <c r="EM12" s="586"/>
      <c r="EN12" s="583">
        <v>4</v>
      </c>
      <c r="EO12" s="436"/>
      <c r="EP12" s="586"/>
      <c r="EQ12" s="586"/>
      <c r="ER12" s="586"/>
      <c r="ES12" s="586"/>
      <c r="ET12" s="586"/>
      <c r="EU12" s="586"/>
      <c r="EV12" s="586"/>
      <c r="EW12" s="591">
        <f t="shared" si="32"/>
        <v>9</v>
      </c>
      <c r="EX12" s="580">
        <f t="shared" si="33"/>
        <v>0</v>
      </c>
      <c r="EY12" s="580">
        <f t="shared" si="34"/>
        <v>0</v>
      </c>
      <c r="EZ12" s="580">
        <f t="shared" si="35"/>
        <v>9</v>
      </c>
    </row>
    <row r="13" spans="1:156" s="7" customFormat="1" x14ac:dyDescent="0.2">
      <c r="A13" s="17"/>
      <c r="B13" s="15" t="s">
        <v>630</v>
      </c>
      <c r="C13" s="16" t="s">
        <v>631</v>
      </c>
      <c r="D13" s="72"/>
      <c r="E13" s="37">
        <v>1</v>
      </c>
      <c r="F13" s="104"/>
      <c r="G13" s="104"/>
      <c r="H13" s="104">
        <v>1</v>
      </c>
      <c r="I13" s="104"/>
      <c r="J13" s="115"/>
      <c r="K13" s="104">
        <v>1</v>
      </c>
      <c r="L13" s="104"/>
      <c r="M13" s="104"/>
      <c r="N13" s="104">
        <v>1</v>
      </c>
      <c r="O13" s="104"/>
      <c r="P13" s="115"/>
      <c r="Q13" s="104"/>
      <c r="R13" s="97"/>
      <c r="S13" s="132">
        <f t="shared" si="3"/>
        <v>0</v>
      </c>
      <c r="T13" s="132">
        <f t="shared" si="4"/>
        <v>4</v>
      </c>
      <c r="U13" s="116">
        <f t="shared" si="5"/>
        <v>0</v>
      </c>
      <c r="V13" s="93">
        <f t="shared" si="36"/>
        <v>4</v>
      </c>
      <c r="W13" s="115"/>
      <c r="X13" s="115">
        <v>5</v>
      </c>
      <c r="Y13" s="115"/>
      <c r="Z13" s="115"/>
      <c r="AA13" s="115"/>
      <c r="AB13" s="115"/>
      <c r="AC13" s="115"/>
      <c r="AD13" s="115">
        <v>1</v>
      </c>
      <c r="AE13" s="115"/>
      <c r="AF13" s="189"/>
      <c r="AG13" s="219"/>
      <c r="AH13" s="192"/>
      <c r="AI13" s="227">
        <f t="shared" si="7"/>
        <v>0</v>
      </c>
      <c r="AJ13" s="227">
        <f t="shared" si="8"/>
        <v>6</v>
      </c>
      <c r="AK13" s="227">
        <f t="shared" si="9"/>
        <v>0</v>
      </c>
      <c r="AL13" s="227">
        <f t="shared" si="10"/>
        <v>6</v>
      </c>
      <c r="AM13" s="239"/>
      <c r="AN13" s="255"/>
      <c r="AO13" s="255">
        <v>1</v>
      </c>
      <c r="AP13" s="240"/>
      <c r="AQ13" s="37"/>
      <c r="AR13" s="255"/>
      <c r="AS13" s="256"/>
      <c r="AT13" s="260">
        <v>1</v>
      </c>
      <c r="AU13" s="240"/>
      <c r="AV13" s="115">
        <v>2</v>
      </c>
      <c r="AW13" s="262"/>
      <c r="AX13" s="115"/>
      <c r="AY13" s="281">
        <f t="shared" si="11"/>
        <v>2</v>
      </c>
      <c r="AZ13" s="281">
        <f t="shared" si="12"/>
        <v>1</v>
      </c>
      <c r="BA13" s="281">
        <f t="shared" si="13"/>
        <v>1</v>
      </c>
      <c r="BB13" s="281">
        <f t="shared" si="14"/>
        <v>4</v>
      </c>
      <c r="BC13" s="312"/>
      <c r="BD13" s="37"/>
      <c r="BE13" s="37"/>
      <c r="BF13" s="50"/>
      <c r="BG13" s="50"/>
      <c r="BH13" s="50"/>
      <c r="BI13" s="50"/>
      <c r="BJ13" s="50"/>
      <c r="BK13" s="50">
        <v>7</v>
      </c>
      <c r="BL13" s="50"/>
      <c r="BM13" s="50"/>
      <c r="BN13" s="50"/>
      <c r="BO13" s="50"/>
      <c r="BP13" s="50"/>
      <c r="BQ13" s="50"/>
      <c r="BR13" s="313">
        <f t="shared" si="15"/>
        <v>0</v>
      </c>
      <c r="BS13" s="313">
        <f t="shared" si="16"/>
        <v>0</v>
      </c>
      <c r="BT13" s="313">
        <f t="shared" si="17"/>
        <v>7</v>
      </c>
      <c r="BU13" s="313">
        <f t="shared" si="18"/>
        <v>7</v>
      </c>
      <c r="BV13" s="357"/>
      <c r="BW13" s="373">
        <v>1</v>
      </c>
      <c r="BX13" s="359"/>
      <c r="BY13" s="357"/>
      <c r="BZ13" s="372">
        <v>1</v>
      </c>
      <c r="CA13" s="359"/>
      <c r="CB13" s="357"/>
      <c r="CC13" s="373">
        <v>1</v>
      </c>
      <c r="CD13" s="359"/>
      <c r="CE13" s="359"/>
      <c r="CF13" s="373"/>
      <c r="CG13" s="359"/>
      <c r="CH13" s="391">
        <f t="shared" si="19"/>
        <v>0</v>
      </c>
      <c r="CI13" s="391">
        <f t="shared" si="20"/>
        <v>3</v>
      </c>
      <c r="CJ13" s="392">
        <f t="shared" si="21"/>
        <v>0</v>
      </c>
      <c r="CK13" s="392">
        <f t="shared" si="22"/>
        <v>3</v>
      </c>
      <c r="CL13" s="434"/>
      <c r="CM13" s="434">
        <v>3</v>
      </c>
      <c r="CN13" s="432"/>
      <c r="CO13" s="434"/>
      <c r="CP13" s="436"/>
      <c r="CQ13" s="432"/>
      <c r="CR13" s="432"/>
      <c r="CS13" s="471">
        <v>1</v>
      </c>
      <c r="CT13" s="432"/>
      <c r="CU13" s="471"/>
      <c r="CV13" s="471">
        <v>1</v>
      </c>
      <c r="CW13" s="432"/>
      <c r="CX13" s="395">
        <f t="shared" si="0"/>
        <v>0</v>
      </c>
      <c r="CY13" s="395">
        <f t="shared" si="1"/>
        <v>5</v>
      </c>
      <c r="CZ13" s="395">
        <f t="shared" si="2"/>
        <v>0</v>
      </c>
      <c r="DA13" s="395">
        <f t="shared" si="23"/>
        <v>5</v>
      </c>
      <c r="DB13" s="524">
        <v>4</v>
      </c>
      <c r="DC13" s="524">
        <v>1</v>
      </c>
      <c r="DD13" s="524"/>
      <c r="DE13" s="524"/>
      <c r="DF13" s="436"/>
      <c r="DG13" s="524"/>
      <c r="DH13" s="524">
        <v>1</v>
      </c>
      <c r="DI13" s="524">
        <v>2</v>
      </c>
      <c r="DJ13" s="524"/>
      <c r="DK13" s="524"/>
      <c r="DL13" s="524">
        <v>5</v>
      </c>
      <c r="DM13" s="524"/>
      <c r="DN13" s="524"/>
      <c r="DO13" s="524"/>
      <c r="DP13" s="524"/>
      <c r="DQ13" s="395">
        <f t="shared" si="24"/>
        <v>5</v>
      </c>
      <c r="DR13" s="395">
        <f t="shared" si="25"/>
        <v>8</v>
      </c>
      <c r="DS13" s="395">
        <f t="shared" si="26"/>
        <v>0</v>
      </c>
      <c r="DT13" s="395">
        <f t="shared" si="27"/>
        <v>13</v>
      </c>
      <c r="DU13" s="549">
        <v>22</v>
      </c>
      <c r="DV13" s="436"/>
      <c r="DW13" s="549"/>
      <c r="DX13" s="546"/>
      <c r="DY13" s="549"/>
      <c r="DZ13" s="549"/>
      <c r="EA13" s="549"/>
      <c r="EB13" s="549"/>
      <c r="EC13" s="549"/>
      <c r="ED13" s="553"/>
      <c r="EE13" s="549">
        <v>1</v>
      </c>
      <c r="EF13" s="549"/>
      <c r="EG13" s="543">
        <f t="shared" si="28"/>
        <v>22</v>
      </c>
      <c r="EH13" s="543">
        <f t="shared" si="29"/>
        <v>1</v>
      </c>
      <c r="EI13" s="543">
        <f t="shared" si="30"/>
        <v>0</v>
      </c>
      <c r="EJ13" s="543">
        <f t="shared" si="31"/>
        <v>23</v>
      </c>
      <c r="EK13" s="586"/>
      <c r="EL13" s="694"/>
      <c r="EM13" s="586"/>
      <c r="EN13" s="583"/>
      <c r="EO13" s="436"/>
      <c r="EP13" s="586"/>
      <c r="EQ13" s="586"/>
      <c r="ER13" s="586">
        <v>2</v>
      </c>
      <c r="ES13" s="586"/>
      <c r="ET13" s="586"/>
      <c r="EU13" s="586"/>
      <c r="EV13" s="586"/>
      <c r="EW13" s="591">
        <f t="shared" si="32"/>
        <v>0</v>
      </c>
      <c r="EX13" s="580">
        <f t="shared" si="33"/>
        <v>2</v>
      </c>
      <c r="EY13" s="580">
        <f t="shared" si="34"/>
        <v>0</v>
      </c>
      <c r="EZ13" s="580">
        <f t="shared" si="35"/>
        <v>2</v>
      </c>
    </row>
    <row r="14" spans="1:156" s="7" customFormat="1" x14ac:dyDescent="0.2">
      <c r="A14" s="17"/>
      <c r="B14" s="15" t="s">
        <v>39</v>
      </c>
      <c r="C14" s="16" t="s">
        <v>420</v>
      </c>
      <c r="D14" s="72"/>
      <c r="E14" s="37"/>
      <c r="F14" s="104">
        <v>1</v>
      </c>
      <c r="G14" s="104"/>
      <c r="H14" s="104"/>
      <c r="I14" s="104"/>
      <c r="J14" s="115"/>
      <c r="K14" s="104"/>
      <c r="L14" s="104">
        <v>1</v>
      </c>
      <c r="M14" s="104"/>
      <c r="N14" s="104"/>
      <c r="O14" s="104">
        <v>5</v>
      </c>
      <c r="P14" s="115"/>
      <c r="Q14" s="104"/>
      <c r="R14" s="97">
        <v>4</v>
      </c>
      <c r="S14" s="132">
        <f t="shared" si="3"/>
        <v>0</v>
      </c>
      <c r="T14" s="132">
        <f t="shared" si="4"/>
        <v>0</v>
      </c>
      <c r="U14" s="116">
        <f t="shared" si="5"/>
        <v>11</v>
      </c>
      <c r="V14" s="93">
        <f t="shared" si="36"/>
        <v>11</v>
      </c>
      <c r="W14" s="115">
        <v>1</v>
      </c>
      <c r="X14" s="115"/>
      <c r="Y14" s="115">
        <v>2</v>
      </c>
      <c r="Z14" s="115"/>
      <c r="AA14" s="115"/>
      <c r="AB14" s="115">
        <v>4</v>
      </c>
      <c r="AC14" s="115"/>
      <c r="AD14" s="115"/>
      <c r="AE14" s="115">
        <v>5</v>
      </c>
      <c r="AF14" s="189">
        <v>1</v>
      </c>
      <c r="AG14" s="219"/>
      <c r="AH14" s="192">
        <v>2</v>
      </c>
      <c r="AI14" s="227">
        <f t="shared" si="7"/>
        <v>2</v>
      </c>
      <c r="AJ14" s="227">
        <f t="shared" si="8"/>
        <v>0</v>
      </c>
      <c r="AK14" s="227">
        <f t="shared" si="9"/>
        <v>13</v>
      </c>
      <c r="AL14" s="227">
        <f t="shared" si="10"/>
        <v>15</v>
      </c>
      <c r="AM14" s="239"/>
      <c r="AN14" s="255"/>
      <c r="AO14" s="255">
        <v>7</v>
      </c>
      <c r="AP14" s="240">
        <v>1</v>
      </c>
      <c r="AQ14" s="37">
        <v>1</v>
      </c>
      <c r="AR14" s="255">
        <v>5</v>
      </c>
      <c r="AS14" s="256">
        <v>1</v>
      </c>
      <c r="AT14" s="260"/>
      <c r="AU14" s="240">
        <v>4</v>
      </c>
      <c r="AV14" s="115"/>
      <c r="AW14" s="262"/>
      <c r="AX14" s="115">
        <v>2</v>
      </c>
      <c r="AY14" s="281">
        <f t="shared" si="11"/>
        <v>2</v>
      </c>
      <c r="AZ14" s="281">
        <f t="shared" si="12"/>
        <v>1</v>
      </c>
      <c r="BA14" s="281">
        <f t="shared" si="13"/>
        <v>18</v>
      </c>
      <c r="BB14" s="281">
        <f t="shared" si="14"/>
        <v>21</v>
      </c>
      <c r="BC14" s="312"/>
      <c r="BD14" s="37"/>
      <c r="BE14" s="37">
        <v>4</v>
      </c>
      <c r="BF14" s="50">
        <v>1</v>
      </c>
      <c r="BG14" s="50"/>
      <c r="BH14" s="50">
        <v>1</v>
      </c>
      <c r="BI14" s="50"/>
      <c r="BJ14" s="50"/>
      <c r="BK14" s="50"/>
      <c r="BL14" s="50"/>
      <c r="BM14" s="50">
        <v>1</v>
      </c>
      <c r="BN14" s="50">
        <v>3</v>
      </c>
      <c r="BO14" s="50"/>
      <c r="BP14" s="50">
        <v>1</v>
      </c>
      <c r="BQ14" s="50"/>
      <c r="BR14" s="313">
        <f t="shared" si="15"/>
        <v>1</v>
      </c>
      <c r="BS14" s="313">
        <f t="shared" si="16"/>
        <v>2</v>
      </c>
      <c r="BT14" s="313">
        <f t="shared" si="17"/>
        <v>8</v>
      </c>
      <c r="BU14" s="313">
        <f t="shared" si="18"/>
        <v>11</v>
      </c>
      <c r="BV14" s="357"/>
      <c r="BW14" s="372">
        <v>2</v>
      </c>
      <c r="BX14" s="359">
        <v>3</v>
      </c>
      <c r="BY14" s="357"/>
      <c r="BZ14" s="372"/>
      <c r="CA14" s="359">
        <v>1</v>
      </c>
      <c r="CB14" s="357"/>
      <c r="CC14" s="373"/>
      <c r="CD14" s="359">
        <v>5</v>
      </c>
      <c r="CE14" s="359">
        <v>2</v>
      </c>
      <c r="CF14" s="373"/>
      <c r="CG14" s="359">
        <v>1</v>
      </c>
      <c r="CH14" s="391">
        <f t="shared" si="19"/>
        <v>2</v>
      </c>
      <c r="CI14" s="391">
        <f t="shared" si="20"/>
        <v>2</v>
      </c>
      <c r="CJ14" s="392">
        <f t="shared" si="21"/>
        <v>10</v>
      </c>
      <c r="CK14" s="392">
        <f t="shared" si="22"/>
        <v>14</v>
      </c>
      <c r="CL14" s="434">
        <v>1</v>
      </c>
      <c r="CM14" s="434"/>
      <c r="CN14" s="432">
        <v>1</v>
      </c>
      <c r="CO14" s="434"/>
      <c r="CP14" s="436"/>
      <c r="CQ14" s="432">
        <v>1</v>
      </c>
      <c r="CR14" s="432"/>
      <c r="CS14" s="471"/>
      <c r="CT14" s="432">
        <v>5</v>
      </c>
      <c r="CU14" s="471"/>
      <c r="CV14" s="471">
        <v>1</v>
      </c>
      <c r="CW14" s="432"/>
      <c r="CX14" s="395">
        <f t="shared" si="0"/>
        <v>1</v>
      </c>
      <c r="CY14" s="395">
        <f t="shared" si="1"/>
        <v>1</v>
      </c>
      <c r="CZ14" s="395">
        <f t="shared" si="2"/>
        <v>7</v>
      </c>
      <c r="DA14" s="395">
        <f t="shared" si="23"/>
        <v>9</v>
      </c>
      <c r="DB14" s="524"/>
      <c r="DC14" s="524"/>
      <c r="DD14" s="502">
        <v>1</v>
      </c>
      <c r="DE14" s="524"/>
      <c r="DF14" s="436"/>
      <c r="DG14" s="502">
        <v>3</v>
      </c>
      <c r="DH14" s="524"/>
      <c r="DI14" s="524"/>
      <c r="DJ14" s="524">
        <v>5</v>
      </c>
      <c r="DK14" s="524"/>
      <c r="DL14" s="524"/>
      <c r="DM14" s="524">
        <v>3</v>
      </c>
      <c r="DN14" s="524"/>
      <c r="DO14" s="524"/>
      <c r="DP14" s="524"/>
      <c r="DQ14" s="395">
        <f t="shared" si="24"/>
        <v>0</v>
      </c>
      <c r="DR14" s="395">
        <f t="shared" si="25"/>
        <v>0</v>
      </c>
      <c r="DS14" s="395">
        <f t="shared" si="26"/>
        <v>12</v>
      </c>
      <c r="DT14" s="395">
        <f t="shared" si="27"/>
        <v>12</v>
      </c>
      <c r="DU14" s="549">
        <v>1</v>
      </c>
      <c r="DV14" s="436">
        <v>6</v>
      </c>
      <c r="DW14" s="549">
        <v>3</v>
      </c>
      <c r="DX14" s="546">
        <v>1</v>
      </c>
      <c r="DY14" s="549">
        <v>2</v>
      </c>
      <c r="DZ14" s="549">
        <v>5</v>
      </c>
      <c r="EA14" s="549"/>
      <c r="EB14" s="549"/>
      <c r="EC14" s="549">
        <v>2</v>
      </c>
      <c r="ED14" s="553">
        <v>1</v>
      </c>
      <c r="EE14" s="549"/>
      <c r="EF14" s="549">
        <v>3</v>
      </c>
      <c r="EG14" s="543">
        <f t="shared" si="28"/>
        <v>3</v>
      </c>
      <c r="EH14" s="543">
        <f t="shared" si="29"/>
        <v>8</v>
      </c>
      <c r="EI14" s="543">
        <f t="shared" si="30"/>
        <v>13</v>
      </c>
      <c r="EJ14" s="543">
        <f t="shared" si="31"/>
        <v>24</v>
      </c>
      <c r="EK14" s="586"/>
      <c r="EL14" s="694"/>
      <c r="EM14" s="586">
        <v>2</v>
      </c>
      <c r="EN14" s="583"/>
      <c r="EO14" s="436"/>
      <c r="EP14" s="586">
        <v>2</v>
      </c>
      <c r="EQ14" s="586"/>
      <c r="ER14" s="586"/>
      <c r="ES14" s="586">
        <v>1</v>
      </c>
      <c r="ET14" s="586"/>
      <c r="EU14" s="586">
        <v>1</v>
      </c>
      <c r="EV14" s="586">
        <v>2</v>
      </c>
      <c r="EW14" s="591">
        <f t="shared" si="32"/>
        <v>0</v>
      </c>
      <c r="EX14" s="580">
        <f t="shared" si="33"/>
        <v>1</v>
      </c>
      <c r="EY14" s="580">
        <f t="shared" si="34"/>
        <v>7</v>
      </c>
      <c r="EZ14" s="580">
        <f t="shared" si="35"/>
        <v>8</v>
      </c>
    </row>
    <row r="15" spans="1:156" s="7" customFormat="1" x14ac:dyDescent="0.2">
      <c r="A15" s="17"/>
      <c r="B15" s="15" t="s">
        <v>41</v>
      </c>
      <c r="C15" s="16" t="s">
        <v>421</v>
      </c>
      <c r="D15" s="72"/>
      <c r="E15" s="37"/>
      <c r="F15" s="104"/>
      <c r="G15" s="104"/>
      <c r="H15" s="104"/>
      <c r="I15" s="104">
        <v>1</v>
      </c>
      <c r="J15" s="115"/>
      <c r="K15" s="104"/>
      <c r="L15" s="104"/>
      <c r="M15" s="104"/>
      <c r="N15" s="104"/>
      <c r="O15" s="104">
        <v>1</v>
      </c>
      <c r="P15" s="115"/>
      <c r="Q15" s="104">
        <v>1</v>
      </c>
      <c r="R15" s="97"/>
      <c r="S15" s="132">
        <f t="shared" si="3"/>
        <v>0</v>
      </c>
      <c r="T15" s="132">
        <f t="shared" si="4"/>
        <v>1</v>
      </c>
      <c r="U15" s="116">
        <f t="shared" si="5"/>
        <v>2</v>
      </c>
      <c r="V15" s="93">
        <f t="shared" si="36"/>
        <v>3</v>
      </c>
      <c r="W15" s="115"/>
      <c r="X15" s="115"/>
      <c r="Y15" s="115"/>
      <c r="Z15" s="115"/>
      <c r="AA15" s="115"/>
      <c r="AB15" s="115"/>
      <c r="AC15" s="115"/>
      <c r="AD15" s="115">
        <v>22</v>
      </c>
      <c r="AE15" s="115">
        <v>2</v>
      </c>
      <c r="AF15" s="189"/>
      <c r="AG15" s="219"/>
      <c r="AH15" s="192">
        <v>2</v>
      </c>
      <c r="AI15" s="227">
        <f t="shared" si="7"/>
        <v>0</v>
      </c>
      <c r="AJ15" s="227">
        <f t="shared" si="8"/>
        <v>22</v>
      </c>
      <c r="AK15" s="227">
        <f t="shared" si="9"/>
        <v>4</v>
      </c>
      <c r="AL15" s="227">
        <f t="shared" si="10"/>
        <v>26</v>
      </c>
      <c r="AM15" s="239"/>
      <c r="AN15" s="255"/>
      <c r="AO15" s="255"/>
      <c r="AP15" s="240"/>
      <c r="AQ15" s="37">
        <v>1</v>
      </c>
      <c r="AR15" s="255">
        <v>1</v>
      </c>
      <c r="AS15" s="256">
        <v>1</v>
      </c>
      <c r="AT15" s="260"/>
      <c r="AU15" s="240">
        <v>1</v>
      </c>
      <c r="AV15" s="115"/>
      <c r="AW15" s="262"/>
      <c r="AX15" s="115"/>
      <c r="AY15" s="281">
        <f t="shared" si="11"/>
        <v>1</v>
      </c>
      <c r="AZ15" s="281">
        <f t="shared" si="12"/>
        <v>1</v>
      </c>
      <c r="BA15" s="281">
        <f t="shared" si="13"/>
        <v>2</v>
      </c>
      <c r="BB15" s="281">
        <f t="shared" si="14"/>
        <v>4</v>
      </c>
      <c r="BC15" s="312"/>
      <c r="BD15" s="37"/>
      <c r="BE15" s="37"/>
      <c r="BF15" s="50"/>
      <c r="BG15" s="50"/>
      <c r="BH15" s="50">
        <v>1</v>
      </c>
      <c r="BI15" s="50">
        <v>1</v>
      </c>
      <c r="BJ15" s="50"/>
      <c r="BK15" s="50">
        <v>2</v>
      </c>
      <c r="BL15" s="50"/>
      <c r="BM15" s="50">
        <v>1</v>
      </c>
      <c r="BN15" s="50"/>
      <c r="BO15" s="50"/>
      <c r="BP15" s="50"/>
      <c r="BQ15" s="50">
        <v>1</v>
      </c>
      <c r="BR15" s="313">
        <f t="shared" si="15"/>
        <v>1</v>
      </c>
      <c r="BS15" s="313">
        <f t="shared" si="16"/>
        <v>1</v>
      </c>
      <c r="BT15" s="313">
        <f t="shared" si="17"/>
        <v>4</v>
      </c>
      <c r="BU15" s="313">
        <f t="shared" si="18"/>
        <v>6</v>
      </c>
      <c r="BV15" s="357"/>
      <c r="BW15" s="372"/>
      <c r="BX15" s="359">
        <v>3</v>
      </c>
      <c r="BY15" s="357"/>
      <c r="BZ15" s="372"/>
      <c r="CA15" s="359">
        <v>2</v>
      </c>
      <c r="CB15" s="357">
        <v>1</v>
      </c>
      <c r="CC15" s="373"/>
      <c r="CD15" s="359">
        <v>3</v>
      </c>
      <c r="CE15" s="359">
        <v>1</v>
      </c>
      <c r="CF15" s="373">
        <v>35</v>
      </c>
      <c r="CG15" s="359">
        <v>1</v>
      </c>
      <c r="CH15" s="391">
        <f t="shared" si="19"/>
        <v>2</v>
      </c>
      <c r="CI15" s="391">
        <f t="shared" si="20"/>
        <v>35</v>
      </c>
      <c r="CJ15" s="392">
        <f t="shared" si="21"/>
        <v>9</v>
      </c>
      <c r="CK15" s="392">
        <f t="shared" si="22"/>
        <v>46</v>
      </c>
      <c r="CL15" s="434"/>
      <c r="CM15" s="434">
        <v>10</v>
      </c>
      <c r="CN15" s="432">
        <v>1</v>
      </c>
      <c r="CO15" s="434"/>
      <c r="CP15" s="436">
        <v>21</v>
      </c>
      <c r="CQ15" s="432">
        <v>1</v>
      </c>
      <c r="CR15" s="432"/>
      <c r="CS15" s="471"/>
      <c r="CT15" s="432">
        <v>1</v>
      </c>
      <c r="CU15" s="471"/>
      <c r="CV15" s="471">
        <v>7</v>
      </c>
      <c r="CW15" s="432"/>
      <c r="CX15" s="395">
        <f t="shared" si="0"/>
        <v>0</v>
      </c>
      <c r="CY15" s="395">
        <f t="shared" si="1"/>
        <v>38</v>
      </c>
      <c r="CZ15" s="395">
        <f t="shared" si="2"/>
        <v>3</v>
      </c>
      <c r="DA15" s="395">
        <f t="shared" si="23"/>
        <v>41</v>
      </c>
      <c r="DB15" s="524"/>
      <c r="DC15" s="524">
        <v>1</v>
      </c>
      <c r="DD15" s="502">
        <v>1</v>
      </c>
      <c r="DE15" s="524"/>
      <c r="DF15" s="436"/>
      <c r="DG15" s="502">
        <v>3</v>
      </c>
      <c r="DH15" s="524"/>
      <c r="DI15" s="524"/>
      <c r="DJ15" s="524">
        <v>1</v>
      </c>
      <c r="DK15" s="524"/>
      <c r="DL15" s="524"/>
      <c r="DM15" s="524">
        <v>1</v>
      </c>
      <c r="DN15" s="524"/>
      <c r="DO15" s="524"/>
      <c r="DP15" s="524"/>
      <c r="DQ15" s="395">
        <f t="shared" si="24"/>
        <v>0</v>
      </c>
      <c r="DR15" s="395">
        <f t="shared" si="25"/>
        <v>1</v>
      </c>
      <c r="DS15" s="395">
        <f t="shared" si="26"/>
        <v>6</v>
      </c>
      <c r="DT15" s="395">
        <f t="shared" si="27"/>
        <v>7</v>
      </c>
      <c r="DU15" s="549"/>
      <c r="DV15" s="436"/>
      <c r="DW15" s="549"/>
      <c r="DX15" s="546"/>
      <c r="DY15" s="549"/>
      <c r="DZ15" s="549">
        <v>2</v>
      </c>
      <c r="EA15" s="549">
        <v>1</v>
      </c>
      <c r="EB15" s="549"/>
      <c r="EC15" s="549">
        <v>4</v>
      </c>
      <c r="ED15" s="553"/>
      <c r="EE15" s="549"/>
      <c r="EF15" s="549">
        <v>3</v>
      </c>
      <c r="EG15" s="543">
        <f t="shared" si="28"/>
        <v>1</v>
      </c>
      <c r="EH15" s="543">
        <f t="shared" si="29"/>
        <v>0</v>
      </c>
      <c r="EI15" s="543">
        <f t="shared" si="30"/>
        <v>9</v>
      </c>
      <c r="EJ15" s="543">
        <f t="shared" si="31"/>
        <v>10</v>
      </c>
      <c r="EK15" s="586"/>
      <c r="EL15" s="694"/>
      <c r="EM15" s="586">
        <v>5</v>
      </c>
      <c r="EN15" s="583"/>
      <c r="EO15" s="436"/>
      <c r="EP15" s="586">
        <v>4</v>
      </c>
      <c r="EQ15" s="586"/>
      <c r="ER15" s="586"/>
      <c r="ES15" s="586">
        <v>1</v>
      </c>
      <c r="ET15" s="586"/>
      <c r="EU15" s="586"/>
      <c r="EV15" s="586">
        <v>2</v>
      </c>
      <c r="EW15" s="591">
        <f t="shared" si="32"/>
        <v>0</v>
      </c>
      <c r="EX15" s="580">
        <f t="shared" si="33"/>
        <v>0</v>
      </c>
      <c r="EY15" s="580">
        <f t="shared" si="34"/>
        <v>12</v>
      </c>
      <c r="EZ15" s="580">
        <f t="shared" si="35"/>
        <v>12</v>
      </c>
    </row>
    <row r="16" spans="1:156" s="7" customFormat="1" x14ac:dyDescent="0.2">
      <c r="A16" s="17"/>
      <c r="B16" s="15" t="s">
        <v>43</v>
      </c>
      <c r="C16" s="16" t="s">
        <v>313</v>
      </c>
      <c r="D16" s="72"/>
      <c r="E16" s="37"/>
      <c r="F16" s="104"/>
      <c r="G16" s="104"/>
      <c r="H16" s="104"/>
      <c r="I16" s="104"/>
      <c r="J16" s="115"/>
      <c r="K16" s="104"/>
      <c r="L16" s="104"/>
      <c r="M16" s="104"/>
      <c r="N16" s="104"/>
      <c r="O16" s="104"/>
      <c r="P16" s="115"/>
      <c r="Q16" s="104">
        <v>3</v>
      </c>
      <c r="R16" s="97"/>
      <c r="S16" s="132">
        <f t="shared" si="3"/>
        <v>0</v>
      </c>
      <c r="T16" s="132">
        <f t="shared" si="4"/>
        <v>3</v>
      </c>
      <c r="U16" s="116">
        <f t="shared" si="5"/>
        <v>0</v>
      </c>
      <c r="V16" s="93">
        <f t="shared" si="36"/>
        <v>3</v>
      </c>
      <c r="W16" s="115">
        <v>1</v>
      </c>
      <c r="X16" s="115"/>
      <c r="Y16" s="115"/>
      <c r="Z16" s="115">
        <v>10</v>
      </c>
      <c r="AA16" s="115"/>
      <c r="AB16" s="115">
        <v>36</v>
      </c>
      <c r="AC16" s="115"/>
      <c r="AD16" s="115"/>
      <c r="AE16" s="115"/>
      <c r="AF16" s="189"/>
      <c r="AG16" s="219"/>
      <c r="AH16" s="192"/>
      <c r="AI16" s="227">
        <f t="shared" si="7"/>
        <v>11</v>
      </c>
      <c r="AJ16" s="227">
        <f t="shared" si="8"/>
        <v>0</v>
      </c>
      <c r="AK16" s="227">
        <f t="shared" si="9"/>
        <v>36</v>
      </c>
      <c r="AL16" s="227">
        <f t="shared" si="10"/>
        <v>47</v>
      </c>
      <c r="AM16" s="239"/>
      <c r="AN16" s="255"/>
      <c r="AO16" s="255"/>
      <c r="AP16" s="240">
        <v>15</v>
      </c>
      <c r="AQ16" s="37">
        <v>3</v>
      </c>
      <c r="AR16" s="255">
        <v>3</v>
      </c>
      <c r="AS16" s="256"/>
      <c r="AT16" s="260"/>
      <c r="AU16" s="240"/>
      <c r="AV16" s="115"/>
      <c r="AW16" s="262"/>
      <c r="AX16" s="115"/>
      <c r="AY16" s="281">
        <f t="shared" si="11"/>
        <v>15</v>
      </c>
      <c r="AZ16" s="281">
        <f t="shared" si="12"/>
        <v>3</v>
      </c>
      <c r="BA16" s="281">
        <f t="shared" si="13"/>
        <v>3</v>
      </c>
      <c r="BB16" s="281">
        <f t="shared" si="14"/>
        <v>21</v>
      </c>
      <c r="BC16" s="312"/>
      <c r="BD16" s="37"/>
      <c r="BE16" s="37"/>
      <c r="BF16" s="50">
        <v>14</v>
      </c>
      <c r="BG16" s="50"/>
      <c r="BH16" s="50"/>
      <c r="BI16" s="50"/>
      <c r="BJ16" s="50"/>
      <c r="BK16" s="50"/>
      <c r="BL16" s="50"/>
      <c r="BM16" s="50"/>
      <c r="BN16" s="50"/>
      <c r="BO16" s="50"/>
      <c r="BP16" s="50">
        <v>1</v>
      </c>
      <c r="BQ16" s="50"/>
      <c r="BR16" s="313">
        <f t="shared" si="15"/>
        <v>14</v>
      </c>
      <c r="BS16" s="313">
        <f t="shared" si="16"/>
        <v>1</v>
      </c>
      <c r="BT16" s="313">
        <f t="shared" si="17"/>
        <v>0</v>
      </c>
      <c r="BU16" s="313">
        <f t="shared" si="18"/>
        <v>15</v>
      </c>
      <c r="BV16" s="357">
        <v>1</v>
      </c>
      <c r="BW16" s="372"/>
      <c r="BX16" s="359"/>
      <c r="BY16" s="357"/>
      <c r="BZ16" s="372"/>
      <c r="CA16" s="359"/>
      <c r="CB16" s="357"/>
      <c r="CC16" s="373">
        <v>1</v>
      </c>
      <c r="CD16" s="359"/>
      <c r="CE16" s="359">
        <v>3</v>
      </c>
      <c r="CF16" s="373"/>
      <c r="CG16" s="359">
        <v>21</v>
      </c>
      <c r="CH16" s="391">
        <f t="shared" si="19"/>
        <v>4</v>
      </c>
      <c r="CI16" s="391">
        <f t="shared" si="20"/>
        <v>1</v>
      </c>
      <c r="CJ16" s="392">
        <f t="shared" si="21"/>
        <v>21</v>
      </c>
      <c r="CK16" s="392">
        <f t="shared" si="22"/>
        <v>26</v>
      </c>
      <c r="CL16" s="434">
        <v>2</v>
      </c>
      <c r="CM16" s="434"/>
      <c r="CN16" s="432">
        <v>10</v>
      </c>
      <c r="CO16" s="434"/>
      <c r="CP16" s="436"/>
      <c r="CQ16" s="432"/>
      <c r="CR16" s="432"/>
      <c r="CS16" s="471"/>
      <c r="CT16" s="432">
        <v>1</v>
      </c>
      <c r="CU16" s="471"/>
      <c r="CV16" s="471"/>
      <c r="CW16" s="432"/>
      <c r="CX16" s="395">
        <f t="shared" si="0"/>
        <v>2</v>
      </c>
      <c r="CY16" s="395">
        <f t="shared" si="1"/>
        <v>0</v>
      </c>
      <c r="CZ16" s="395">
        <f t="shared" si="2"/>
        <v>11</v>
      </c>
      <c r="DA16" s="395">
        <f t="shared" si="23"/>
        <v>13</v>
      </c>
      <c r="DB16" s="524"/>
      <c r="DC16" s="524"/>
      <c r="DD16" s="524"/>
      <c r="DE16" s="524"/>
      <c r="DF16" s="436"/>
      <c r="DG16" s="502"/>
      <c r="DH16" s="524"/>
      <c r="DI16" s="524"/>
      <c r="DJ16" s="524"/>
      <c r="DK16" s="524"/>
      <c r="DL16" s="524"/>
      <c r="DM16" s="524"/>
      <c r="DN16" s="524"/>
      <c r="DO16" s="524"/>
      <c r="DP16" s="524"/>
      <c r="DQ16" s="395">
        <f t="shared" si="24"/>
        <v>0</v>
      </c>
      <c r="DR16" s="395">
        <f t="shared" si="25"/>
        <v>0</v>
      </c>
      <c r="DS16" s="395">
        <f t="shared" si="26"/>
        <v>0</v>
      </c>
      <c r="DT16" s="395">
        <f t="shared" si="27"/>
        <v>0</v>
      </c>
      <c r="DU16" s="549"/>
      <c r="DV16" s="436"/>
      <c r="DW16" s="549"/>
      <c r="DX16" s="546"/>
      <c r="DY16" s="549"/>
      <c r="DZ16" s="549"/>
      <c r="EA16" s="549"/>
      <c r="EB16" s="549"/>
      <c r="EC16" s="549"/>
      <c r="ED16" s="553"/>
      <c r="EE16" s="549"/>
      <c r="EF16" s="549"/>
      <c r="EG16" s="543">
        <f t="shared" si="28"/>
        <v>0</v>
      </c>
      <c r="EH16" s="543">
        <f t="shared" si="29"/>
        <v>0</v>
      </c>
      <c r="EI16" s="543">
        <f t="shared" si="30"/>
        <v>0</v>
      </c>
      <c r="EJ16" s="543">
        <f t="shared" si="31"/>
        <v>0</v>
      </c>
      <c r="EK16" s="586"/>
      <c r="EL16" s="694"/>
      <c r="EM16" s="586"/>
      <c r="EN16" s="583"/>
      <c r="EO16" s="436"/>
      <c r="EP16" s="586"/>
      <c r="EQ16" s="586"/>
      <c r="ER16" s="586"/>
      <c r="ES16" s="586"/>
      <c r="ET16" s="586"/>
      <c r="EU16" s="586"/>
      <c r="EV16" s="586"/>
      <c r="EW16" s="591">
        <f t="shared" si="32"/>
        <v>0</v>
      </c>
      <c r="EX16" s="580">
        <f t="shared" si="33"/>
        <v>0</v>
      </c>
      <c r="EY16" s="580">
        <f t="shared" si="34"/>
        <v>0</v>
      </c>
      <c r="EZ16" s="580">
        <f t="shared" si="35"/>
        <v>0</v>
      </c>
    </row>
    <row r="17" spans="1:156" s="7" customFormat="1" x14ac:dyDescent="0.2">
      <c r="A17" s="17"/>
      <c r="B17" s="15" t="s">
        <v>45</v>
      </c>
      <c r="C17" s="16" t="s">
        <v>534</v>
      </c>
      <c r="D17" s="72"/>
      <c r="E17" s="37"/>
      <c r="F17" s="104"/>
      <c r="G17" s="104"/>
      <c r="H17" s="104"/>
      <c r="I17" s="104">
        <v>2</v>
      </c>
      <c r="J17" s="115"/>
      <c r="K17" s="104"/>
      <c r="L17" s="104">
        <v>3</v>
      </c>
      <c r="M17" s="104"/>
      <c r="N17" s="104"/>
      <c r="O17" s="104">
        <v>3</v>
      </c>
      <c r="P17" s="115"/>
      <c r="Q17" s="104">
        <v>1</v>
      </c>
      <c r="R17" s="97">
        <v>2</v>
      </c>
      <c r="S17" s="132">
        <f t="shared" si="3"/>
        <v>0</v>
      </c>
      <c r="T17" s="132">
        <f t="shared" si="4"/>
        <v>1</v>
      </c>
      <c r="U17" s="116">
        <f t="shared" si="5"/>
        <v>10</v>
      </c>
      <c r="V17" s="93">
        <f t="shared" si="36"/>
        <v>11</v>
      </c>
      <c r="W17" s="115"/>
      <c r="X17" s="115"/>
      <c r="Y17" s="115">
        <v>2</v>
      </c>
      <c r="Z17" s="115"/>
      <c r="AA17" s="115"/>
      <c r="AB17" s="115">
        <v>1</v>
      </c>
      <c r="AC17" s="115"/>
      <c r="AD17" s="115"/>
      <c r="AE17" s="115"/>
      <c r="AF17" s="189"/>
      <c r="AG17" s="219"/>
      <c r="AH17" s="192">
        <v>4</v>
      </c>
      <c r="AI17" s="227">
        <f t="shared" si="7"/>
        <v>0</v>
      </c>
      <c r="AJ17" s="227">
        <f t="shared" si="8"/>
        <v>0</v>
      </c>
      <c r="AK17" s="227">
        <f t="shared" si="9"/>
        <v>7</v>
      </c>
      <c r="AL17" s="227">
        <f t="shared" si="10"/>
        <v>7</v>
      </c>
      <c r="AM17" s="239"/>
      <c r="AN17" s="255"/>
      <c r="AO17" s="255"/>
      <c r="AP17" s="240"/>
      <c r="AQ17" s="37">
        <v>3</v>
      </c>
      <c r="AR17" s="255">
        <v>4</v>
      </c>
      <c r="AS17" s="256"/>
      <c r="AT17" s="260"/>
      <c r="AU17" s="240">
        <v>5</v>
      </c>
      <c r="AV17" s="115"/>
      <c r="AW17" s="262"/>
      <c r="AX17" s="115">
        <v>4</v>
      </c>
      <c r="AY17" s="281">
        <f t="shared" si="11"/>
        <v>0</v>
      </c>
      <c r="AZ17" s="281">
        <f t="shared" si="12"/>
        <v>3</v>
      </c>
      <c r="BA17" s="281">
        <f t="shared" si="13"/>
        <v>13</v>
      </c>
      <c r="BB17" s="281">
        <f t="shared" si="14"/>
        <v>16</v>
      </c>
      <c r="BC17" s="312"/>
      <c r="BD17" s="37"/>
      <c r="BE17" s="37"/>
      <c r="BF17" s="50"/>
      <c r="BG17" s="50"/>
      <c r="BH17" s="50">
        <v>38</v>
      </c>
      <c r="BI17" s="50"/>
      <c r="BJ17" s="50"/>
      <c r="BK17" s="50">
        <v>16</v>
      </c>
      <c r="BL17" s="50"/>
      <c r="BM17" s="50"/>
      <c r="BN17" s="50">
        <v>2</v>
      </c>
      <c r="BO17" s="50"/>
      <c r="BP17" s="50"/>
      <c r="BQ17" s="50"/>
      <c r="BR17" s="313">
        <f t="shared" si="15"/>
        <v>0</v>
      </c>
      <c r="BS17" s="313">
        <f t="shared" si="16"/>
        <v>0</v>
      </c>
      <c r="BT17" s="313">
        <f t="shared" si="17"/>
        <v>56</v>
      </c>
      <c r="BU17" s="313">
        <f t="shared" si="18"/>
        <v>56</v>
      </c>
      <c r="BV17" s="357"/>
      <c r="BW17" s="373"/>
      <c r="BX17" s="359">
        <v>23</v>
      </c>
      <c r="BY17" s="357"/>
      <c r="BZ17" s="372"/>
      <c r="CA17" s="359">
        <v>48</v>
      </c>
      <c r="CB17" s="357"/>
      <c r="CC17" s="373"/>
      <c r="CD17" s="359">
        <v>3</v>
      </c>
      <c r="CE17" s="359"/>
      <c r="CF17" s="373"/>
      <c r="CG17" s="359"/>
      <c r="CH17" s="391">
        <f t="shared" si="19"/>
        <v>0</v>
      </c>
      <c r="CI17" s="391">
        <f t="shared" si="20"/>
        <v>0</v>
      </c>
      <c r="CJ17" s="392">
        <f t="shared" si="21"/>
        <v>74</v>
      </c>
      <c r="CK17" s="392">
        <f t="shared" si="22"/>
        <v>74</v>
      </c>
      <c r="CL17" s="434"/>
      <c r="CM17" s="434"/>
      <c r="CN17" s="432"/>
      <c r="CO17" s="434"/>
      <c r="CP17" s="436"/>
      <c r="CQ17" s="432">
        <v>1</v>
      </c>
      <c r="CR17" s="432"/>
      <c r="CS17" s="471"/>
      <c r="CT17" s="432">
        <v>1</v>
      </c>
      <c r="CU17" s="471"/>
      <c r="CV17" s="471"/>
      <c r="CW17" s="432">
        <v>2</v>
      </c>
      <c r="CX17" s="395">
        <f t="shared" si="0"/>
        <v>0</v>
      </c>
      <c r="CY17" s="395">
        <f t="shared" si="1"/>
        <v>0</v>
      </c>
      <c r="CZ17" s="395">
        <f t="shared" si="2"/>
        <v>4</v>
      </c>
      <c r="DA17" s="395">
        <f t="shared" si="23"/>
        <v>4</v>
      </c>
      <c r="DB17" s="524"/>
      <c r="DC17" s="524"/>
      <c r="DD17" s="502">
        <v>3</v>
      </c>
      <c r="DE17" s="524"/>
      <c r="DF17" s="436"/>
      <c r="DG17" s="502">
        <v>2</v>
      </c>
      <c r="DH17" s="524"/>
      <c r="DI17" s="524"/>
      <c r="DJ17" s="524">
        <v>1</v>
      </c>
      <c r="DK17" s="524"/>
      <c r="DL17" s="524"/>
      <c r="DM17" s="524">
        <v>1</v>
      </c>
      <c r="DN17" s="524"/>
      <c r="DO17" s="524"/>
      <c r="DP17" s="524"/>
      <c r="DQ17" s="395">
        <f t="shared" si="24"/>
        <v>0</v>
      </c>
      <c r="DR17" s="395">
        <f t="shared" si="25"/>
        <v>0</v>
      </c>
      <c r="DS17" s="395">
        <f t="shared" si="26"/>
        <v>7</v>
      </c>
      <c r="DT17" s="395">
        <f t="shared" si="27"/>
        <v>7</v>
      </c>
      <c r="DU17" s="549"/>
      <c r="DV17" s="436"/>
      <c r="DW17" s="549">
        <v>1</v>
      </c>
      <c r="DX17" s="546"/>
      <c r="DY17" s="549"/>
      <c r="DZ17" s="549"/>
      <c r="EA17" s="549"/>
      <c r="EB17" s="549"/>
      <c r="EC17" s="549"/>
      <c r="ED17" s="553"/>
      <c r="EE17" s="549"/>
      <c r="EF17" s="549">
        <v>1</v>
      </c>
      <c r="EG17" s="543">
        <f t="shared" si="28"/>
        <v>0</v>
      </c>
      <c r="EH17" s="543">
        <f t="shared" si="29"/>
        <v>0</v>
      </c>
      <c r="EI17" s="543">
        <f t="shared" si="30"/>
        <v>2</v>
      </c>
      <c r="EJ17" s="543">
        <f t="shared" si="31"/>
        <v>2</v>
      </c>
      <c r="EK17" s="586"/>
      <c r="EL17" s="694"/>
      <c r="EM17" s="586"/>
      <c r="EN17" s="583"/>
      <c r="EO17" s="436"/>
      <c r="EP17" s="586"/>
      <c r="EQ17" s="586"/>
      <c r="ER17" s="586"/>
      <c r="ES17" s="586">
        <v>2</v>
      </c>
      <c r="ET17" s="586"/>
      <c r="EU17" s="586"/>
      <c r="EV17" s="586">
        <v>2</v>
      </c>
      <c r="EW17" s="591">
        <f t="shared" si="32"/>
        <v>0</v>
      </c>
      <c r="EX17" s="580">
        <f t="shared" si="33"/>
        <v>0</v>
      </c>
      <c r="EY17" s="580">
        <f t="shared" si="34"/>
        <v>4</v>
      </c>
      <c r="EZ17" s="580">
        <f t="shared" si="35"/>
        <v>4</v>
      </c>
    </row>
    <row r="18" spans="1:156" s="7" customFormat="1" x14ac:dyDescent="0.2">
      <c r="A18" s="17"/>
      <c r="B18" s="15" t="s">
        <v>47</v>
      </c>
      <c r="C18" s="16" t="s">
        <v>422</v>
      </c>
      <c r="D18" s="72"/>
      <c r="E18" s="37"/>
      <c r="F18" s="104"/>
      <c r="G18" s="104"/>
      <c r="H18" s="104"/>
      <c r="I18" s="104"/>
      <c r="J18" s="115"/>
      <c r="K18" s="104"/>
      <c r="L18" s="104"/>
      <c r="M18" s="104"/>
      <c r="N18" s="104"/>
      <c r="O18" s="104"/>
      <c r="P18" s="115"/>
      <c r="Q18" s="104">
        <v>1</v>
      </c>
      <c r="R18" s="97"/>
      <c r="S18" s="132">
        <f t="shared" si="3"/>
        <v>0</v>
      </c>
      <c r="T18" s="132">
        <f t="shared" si="4"/>
        <v>1</v>
      </c>
      <c r="U18" s="116">
        <f t="shared" si="5"/>
        <v>0</v>
      </c>
      <c r="V18" s="93">
        <f t="shared" si="36"/>
        <v>1</v>
      </c>
      <c r="W18" s="115"/>
      <c r="X18" s="115"/>
      <c r="Y18" s="115"/>
      <c r="Z18" s="115"/>
      <c r="AA18" s="115">
        <v>1</v>
      </c>
      <c r="AB18" s="115"/>
      <c r="AC18" s="115"/>
      <c r="AD18" s="115"/>
      <c r="AE18" s="115"/>
      <c r="AF18" s="189"/>
      <c r="AG18" s="219"/>
      <c r="AH18" s="192"/>
      <c r="AI18" s="227">
        <f t="shared" si="7"/>
        <v>0</v>
      </c>
      <c r="AJ18" s="227">
        <f t="shared" si="8"/>
        <v>1</v>
      </c>
      <c r="AK18" s="227">
        <f t="shared" si="9"/>
        <v>0</v>
      </c>
      <c r="AL18" s="227">
        <f t="shared" si="10"/>
        <v>1</v>
      </c>
      <c r="AM18" s="239"/>
      <c r="AN18" s="255"/>
      <c r="AO18" s="255"/>
      <c r="AP18" s="240"/>
      <c r="AQ18" s="37"/>
      <c r="AR18" s="255"/>
      <c r="AS18" s="256"/>
      <c r="AT18" s="260"/>
      <c r="AU18" s="240"/>
      <c r="AV18" s="115"/>
      <c r="AW18" s="262"/>
      <c r="AX18" s="115"/>
      <c r="AY18" s="281">
        <f t="shared" si="11"/>
        <v>0</v>
      </c>
      <c r="AZ18" s="281">
        <f t="shared" si="12"/>
        <v>0</v>
      </c>
      <c r="BA18" s="281">
        <f t="shared" si="13"/>
        <v>0</v>
      </c>
      <c r="BB18" s="281">
        <f t="shared" si="14"/>
        <v>0</v>
      </c>
      <c r="BC18" s="312"/>
      <c r="BD18" s="37"/>
      <c r="BE18" s="37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313">
        <f t="shared" si="15"/>
        <v>0</v>
      </c>
      <c r="BS18" s="313">
        <f t="shared" si="16"/>
        <v>0</v>
      </c>
      <c r="BT18" s="313">
        <f t="shared" si="17"/>
        <v>0</v>
      </c>
      <c r="BU18" s="313">
        <f t="shared" si="18"/>
        <v>0</v>
      </c>
      <c r="BV18" s="357"/>
      <c r="BW18" s="372"/>
      <c r="BX18" s="359"/>
      <c r="BY18" s="357"/>
      <c r="BZ18" s="372"/>
      <c r="CA18" s="359"/>
      <c r="CB18" s="357"/>
      <c r="CC18" s="372"/>
      <c r="CD18" s="359"/>
      <c r="CE18" s="359"/>
      <c r="CF18" s="372"/>
      <c r="CG18" s="359"/>
      <c r="CH18" s="391">
        <f t="shared" si="19"/>
        <v>0</v>
      </c>
      <c r="CI18" s="391">
        <f t="shared" si="20"/>
        <v>0</v>
      </c>
      <c r="CJ18" s="392">
        <f t="shared" si="21"/>
        <v>0</v>
      </c>
      <c r="CK18" s="392">
        <f t="shared" si="22"/>
        <v>0</v>
      </c>
      <c r="CL18" s="434"/>
      <c r="CM18" s="434"/>
      <c r="CN18" s="432"/>
      <c r="CO18" s="434"/>
      <c r="CP18" s="436"/>
      <c r="CQ18" s="432"/>
      <c r="CR18" s="432"/>
      <c r="CS18" s="471"/>
      <c r="CT18" s="432"/>
      <c r="CU18" s="471"/>
      <c r="CV18" s="471"/>
      <c r="CW18" s="432"/>
      <c r="CX18" s="395">
        <f t="shared" si="0"/>
        <v>0</v>
      </c>
      <c r="CY18" s="395">
        <f t="shared" si="1"/>
        <v>0</v>
      </c>
      <c r="CZ18" s="395">
        <f t="shared" si="2"/>
        <v>0</v>
      </c>
      <c r="DA18" s="395">
        <f t="shared" si="23"/>
        <v>0</v>
      </c>
      <c r="DB18" s="524"/>
      <c r="DC18" s="524"/>
      <c r="DD18" s="524"/>
      <c r="DE18" s="524"/>
      <c r="DF18" s="436"/>
      <c r="DG18" s="524"/>
      <c r="DH18" s="524"/>
      <c r="DI18" s="524"/>
      <c r="DJ18" s="524"/>
      <c r="DK18" s="524"/>
      <c r="DL18" s="524"/>
      <c r="DM18" s="524"/>
      <c r="DN18" s="524"/>
      <c r="DO18" s="524"/>
      <c r="DP18" s="524"/>
      <c r="DQ18" s="395">
        <f t="shared" si="24"/>
        <v>0</v>
      </c>
      <c r="DR18" s="395">
        <f t="shared" si="25"/>
        <v>0</v>
      </c>
      <c r="DS18" s="395">
        <f t="shared" si="26"/>
        <v>0</v>
      </c>
      <c r="DT18" s="395">
        <f t="shared" si="27"/>
        <v>0</v>
      </c>
      <c r="DU18" s="549"/>
      <c r="DV18" s="436"/>
      <c r="DW18" s="549"/>
      <c r="DX18" s="546"/>
      <c r="DY18" s="549"/>
      <c r="DZ18" s="549"/>
      <c r="EA18" s="549"/>
      <c r="EB18" s="549"/>
      <c r="EC18" s="549"/>
      <c r="ED18" s="553"/>
      <c r="EE18" s="549"/>
      <c r="EF18" s="549"/>
      <c r="EG18" s="543">
        <f t="shared" si="28"/>
        <v>0</v>
      </c>
      <c r="EH18" s="543">
        <f t="shared" si="29"/>
        <v>0</v>
      </c>
      <c r="EI18" s="543">
        <f t="shared" si="30"/>
        <v>0</v>
      </c>
      <c r="EJ18" s="543">
        <f t="shared" si="31"/>
        <v>0</v>
      </c>
      <c r="EK18" s="586"/>
      <c r="EL18" s="694"/>
      <c r="EM18" s="586"/>
      <c r="EN18" s="583"/>
      <c r="EO18" s="436"/>
      <c r="EP18" s="586"/>
      <c r="EQ18" s="586"/>
      <c r="ER18" s="586"/>
      <c r="ES18" s="586"/>
      <c r="ET18" s="586"/>
      <c r="EU18" s="586"/>
      <c r="EV18" s="586"/>
      <c r="EW18" s="591">
        <f t="shared" si="32"/>
        <v>0</v>
      </c>
      <c r="EX18" s="580">
        <f t="shared" si="33"/>
        <v>0</v>
      </c>
      <c r="EY18" s="580">
        <f t="shared" si="34"/>
        <v>0</v>
      </c>
      <c r="EZ18" s="580">
        <f t="shared" si="35"/>
        <v>0</v>
      </c>
    </row>
    <row r="19" spans="1:156" s="7" customFormat="1" x14ac:dyDescent="0.2">
      <c r="A19" s="17"/>
      <c r="B19" s="15" t="s">
        <v>49</v>
      </c>
      <c r="C19" s="16" t="s">
        <v>423</v>
      </c>
      <c r="D19" s="72"/>
      <c r="E19" s="37"/>
      <c r="F19" s="104"/>
      <c r="G19" s="104"/>
      <c r="H19" s="104"/>
      <c r="I19" s="104"/>
      <c r="J19" s="115"/>
      <c r="K19" s="104"/>
      <c r="L19" s="104"/>
      <c r="M19" s="104"/>
      <c r="N19" s="104"/>
      <c r="O19" s="104"/>
      <c r="P19" s="115"/>
      <c r="Q19" s="104"/>
      <c r="R19" s="97"/>
      <c r="S19" s="132">
        <f t="shared" si="3"/>
        <v>0</v>
      </c>
      <c r="T19" s="132">
        <f t="shared" si="4"/>
        <v>0</v>
      </c>
      <c r="U19" s="116">
        <f t="shared" si="5"/>
        <v>0</v>
      </c>
      <c r="V19" s="93">
        <f t="shared" si="36"/>
        <v>0</v>
      </c>
      <c r="W19" s="115"/>
      <c r="X19" s="115"/>
      <c r="Y19" s="115"/>
      <c r="Z19" s="115"/>
      <c r="AA19" s="115"/>
      <c r="AB19" s="115"/>
      <c r="AC19" s="115"/>
      <c r="AD19" s="115"/>
      <c r="AE19" s="115"/>
      <c r="AF19" s="189"/>
      <c r="AG19" s="219"/>
      <c r="AH19" s="192"/>
      <c r="AI19" s="227">
        <f t="shared" si="7"/>
        <v>0</v>
      </c>
      <c r="AJ19" s="227">
        <f t="shared" si="8"/>
        <v>0</v>
      </c>
      <c r="AK19" s="227">
        <f t="shared" si="9"/>
        <v>0</v>
      </c>
      <c r="AL19" s="227">
        <f t="shared" si="10"/>
        <v>0</v>
      </c>
      <c r="AM19" s="239"/>
      <c r="AN19" s="255"/>
      <c r="AO19" s="255"/>
      <c r="AP19" s="240"/>
      <c r="AQ19" s="37"/>
      <c r="AR19" s="255"/>
      <c r="AS19" s="256"/>
      <c r="AT19" s="260"/>
      <c r="AU19" s="240"/>
      <c r="AV19" s="115"/>
      <c r="AW19" s="262"/>
      <c r="AX19" s="115"/>
      <c r="AY19" s="281">
        <f t="shared" si="11"/>
        <v>0</v>
      </c>
      <c r="AZ19" s="281">
        <f t="shared" si="12"/>
        <v>0</v>
      </c>
      <c r="BA19" s="281">
        <f t="shared" si="13"/>
        <v>0</v>
      </c>
      <c r="BB19" s="281">
        <f t="shared" si="14"/>
        <v>0</v>
      </c>
      <c r="BC19" s="312"/>
      <c r="BD19" s="37"/>
      <c r="BE19" s="37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313">
        <f t="shared" si="15"/>
        <v>0</v>
      </c>
      <c r="BS19" s="313">
        <f t="shared" si="16"/>
        <v>0</v>
      </c>
      <c r="BT19" s="313">
        <f t="shared" si="17"/>
        <v>0</v>
      </c>
      <c r="BU19" s="313">
        <f t="shared" si="18"/>
        <v>0</v>
      </c>
      <c r="BV19" s="357"/>
      <c r="BW19" s="372"/>
      <c r="BX19" s="359"/>
      <c r="BY19" s="357"/>
      <c r="BZ19" s="372"/>
      <c r="CA19" s="359"/>
      <c r="CB19" s="357"/>
      <c r="CC19" s="373"/>
      <c r="CD19" s="359"/>
      <c r="CE19" s="359"/>
      <c r="CF19" s="373"/>
      <c r="CG19" s="359"/>
      <c r="CH19" s="391">
        <f t="shared" si="19"/>
        <v>0</v>
      </c>
      <c r="CI19" s="391">
        <f t="shared" si="20"/>
        <v>0</v>
      </c>
      <c r="CJ19" s="392">
        <f t="shared" si="21"/>
        <v>0</v>
      </c>
      <c r="CK19" s="392">
        <f t="shared" si="22"/>
        <v>0</v>
      </c>
      <c r="CL19" s="434"/>
      <c r="CM19" s="434"/>
      <c r="CN19" s="432"/>
      <c r="CO19" s="434"/>
      <c r="CP19" s="436"/>
      <c r="CQ19" s="432"/>
      <c r="CR19" s="432"/>
      <c r="CS19" s="471"/>
      <c r="CT19" s="432"/>
      <c r="CU19" s="471"/>
      <c r="CV19" s="471"/>
      <c r="CW19" s="432"/>
      <c r="CX19" s="395">
        <f t="shared" si="0"/>
        <v>0</v>
      </c>
      <c r="CY19" s="395">
        <f t="shared" si="1"/>
        <v>0</v>
      </c>
      <c r="CZ19" s="395">
        <f t="shared" si="2"/>
        <v>0</v>
      </c>
      <c r="DA19" s="395">
        <f t="shared" si="23"/>
        <v>0</v>
      </c>
      <c r="DB19" s="524">
        <v>1</v>
      </c>
      <c r="DC19" s="524"/>
      <c r="DD19" s="524"/>
      <c r="DE19" s="524">
        <v>2</v>
      </c>
      <c r="DF19" s="436"/>
      <c r="DG19" s="524"/>
      <c r="DH19" s="524"/>
      <c r="DI19" s="524"/>
      <c r="DJ19" s="524"/>
      <c r="DK19" s="524"/>
      <c r="DL19" s="524"/>
      <c r="DM19" s="524"/>
      <c r="DN19" s="524"/>
      <c r="DO19" s="524"/>
      <c r="DP19" s="524"/>
      <c r="DQ19" s="395">
        <f t="shared" si="24"/>
        <v>3</v>
      </c>
      <c r="DR19" s="395">
        <f t="shared" si="25"/>
        <v>0</v>
      </c>
      <c r="DS19" s="395">
        <f t="shared" si="26"/>
        <v>0</v>
      </c>
      <c r="DT19" s="395">
        <f t="shared" si="27"/>
        <v>3</v>
      </c>
      <c r="DU19" s="549"/>
      <c r="DV19" s="436"/>
      <c r="DW19" s="549"/>
      <c r="DX19" s="546"/>
      <c r="DY19" s="549"/>
      <c r="DZ19" s="549"/>
      <c r="EA19" s="549"/>
      <c r="EB19" s="549"/>
      <c r="EC19" s="549"/>
      <c r="ED19" s="553"/>
      <c r="EE19" s="549"/>
      <c r="EF19" s="549"/>
      <c r="EG19" s="543">
        <f t="shared" si="28"/>
        <v>0</v>
      </c>
      <c r="EH19" s="543">
        <f t="shared" si="29"/>
        <v>0</v>
      </c>
      <c r="EI19" s="543">
        <f t="shared" si="30"/>
        <v>0</v>
      </c>
      <c r="EJ19" s="543">
        <f t="shared" si="31"/>
        <v>0</v>
      </c>
      <c r="EK19" s="586"/>
      <c r="EL19" s="694"/>
      <c r="EM19" s="586"/>
      <c r="EN19" s="583"/>
      <c r="EO19" s="436"/>
      <c r="EP19" s="586"/>
      <c r="EQ19" s="586"/>
      <c r="ER19" s="586"/>
      <c r="ES19" s="586"/>
      <c r="ET19" s="586"/>
      <c r="EU19" s="586"/>
      <c r="EV19" s="586"/>
      <c r="EW19" s="591">
        <f t="shared" si="32"/>
        <v>0</v>
      </c>
      <c r="EX19" s="580">
        <f t="shared" si="33"/>
        <v>0</v>
      </c>
      <c r="EY19" s="580">
        <f t="shared" si="34"/>
        <v>0</v>
      </c>
      <c r="EZ19" s="580">
        <f t="shared" si="35"/>
        <v>0</v>
      </c>
    </row>
    <row r="20" spans="1:156" s="7" customFormat="1" x14ac:dyDescent="0.2">
      <c r="A20" s="17"/>
      <c r="B20" s="15" t="s">
        <v>50</v>
      </c>
      <c r="C20" s="16" t="s">
        <v>424</v>
      </c>
      <c r="D20" s="72"/>
      <c r="E20" s="37"/>
      <c r="F20" s="104"/>
      <c r="G20" s="104"/>
      <c r="H20" s="104"/>
      <c r="I20" s="104"/>
      <c r="J20" s="115">
        <v>1</v>
      </c>
      <c r="K20" s="104"/>
      <c r="L20" s="104"/>
      <c r="M20" s="104"/>
      <c r="N20" s="104"/>
      <c r="O20" s="104"/>
      <c r="P20" s="115"/>
      <c r="Q20" s="104"/>
      <c r="R20" s="97"/>
      <c r="S20" s="132">
        <f t="shared" si="3"/>
        <v>1</v>
      </c>
      <c r="T20" s="132">
        <f t="shared" si="4"/>
        <v>0</v>
      </c>
      <c r="U20" s="116">
        <f t="shared" si="5"/>
        <v>0</v>
      </c>
      <c r="V20" s="93">
        <f t="shared" si="36"/>
        <v>1</v>
      </c>
      <c r="W20" s="115"/>
      <c r="X20" s="115"/>
      <c r="Y20" s="115"/>
      <c r="Z20" s="115"/>
      <c r="AA20" s="115"/>
      <c r="AB20" s="115"/>
      <c r="AC20" s="115"/>
      <c r="AD20" s="115"/>
      <c r="AE20" s="115"/>
      <c r="AF20" s="189"/>
      <c r="AG20" s="219"/>
      <c r="AH20" s="192"/>
      <c r="AI20" s="227">
        <f t="shared" si="7"/>
        <v>0</v>
      </c>
      <c r="AJ20" s="227">
        <f t="shared" si="8"/>
        <v>0</v>
      </c>
      <c r="AK20" s="227">
        <f t="shared" si="9"/>
        <v>0</v>
      </c>
      <c r="AL20" s="227">
        <f t="shared" si="10"/>
        <v>0</v>
      </c>
      <c r="AM20" s="239">
        <v>3</v>
      </c>
      <c r="AN20" s="255"/>
      <c r="AO20" s="255"/>
      <c r="AP20" s="240">
        <v>1</v>
      </c>
      <c r="AQ20" s="37"/>
      <c r="AR20" s="255"/>
      <c r="AS20" s="256"/>
      <c r="AT20" s="260"/>
      <c r="AU20" s="240"/>
      <c r="AV20" s="115">
        <v>1</v>
      </c>
      <c r="AW20" s="262"/>
      <c r="AX20" s="115"/>
      <c r="AY20" s="281">
        <f t="shared" si="11"/>
        <v>5</v>
      </c>
      <c r="AZ20" s="281">
        <f t="shared" si="12"/>
        <v>0</v>
      </c>
      <c r="BA20" s="281">
        <f t="shared" si="13"/>
        <v>0</v>
      </c>
      <c r="BB20" s="281">
        <f t="shared" si="14"/>
        <v>5</v>
      </c>
      <c r="BC20" s="312">
        <v>1</v>
      </c>
      <c r="BD20" s="37"/>
      <c r="BE20" s="37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313">
        <f t="shared" si="15"/>
        <v>1</v>
      </c>
      <c r="BS20" s="313">
        <f t="shared" si="16"/>
        <v>0</v>
      </c>
      <c r="BT20" s="313">
        <f t="shared" si="17"/>
        <v>0</v>
      </c>
      <c r="BU20" s="313">
        <f t="shared" si="18"/>
        <v>1</v>
      </c>
      <c r="BV20" s="357"/>
      <c r="BW20" s="372"/>
      <c r="BX20" s="359"/>
      <c r="BY20" s="357"/>
      <c r="BZ20" s="372"/>
      <c r="CA20" s="359"/>
      <c r="CB20" s="357"/>
      <c r="CC20" s="372"/>
      <c r="CD20" s="359"/>
      <c r="CE20" s="359"/>
      <c r="CF20" s="372"/>
      <c r="CG20" s="359"/>
      <c r="CH20" s="391">
        <f t="shared" si="19"/>
        <v>0</v>
      </c>
      <c r="CI20" s="391">
        <f t="shared" si="20"/>
        <v>0</v>
      </c>
      <c r="CJ20" s="392">
        <f t="shared" si="21"/>
        <v>0</v>
      </c>
      <c r="CK20" s="392">
        <f t="shared" si="22"/>
        <v>0</v>
      </c>
      <c r="CL20" s="434"/>
      <c r="CM20" s="434"/>
      <c r="CN20" s="432"/>
      <c r="CO20" s="434"/>
      <c r="CP20" s="436"/>
      <c r="CQ20" s="432"/>
      <c r="CR20" s="432"/>
      <c r="CS20" s="471"/>
      <c r="CT20" s="432"/>
      <c r="CU20" s="471"/>
      <c r="CV20" s="471"/>
      <c r="CW20" s="432"/>
      <c r="CX20" s="395">
        <f t="shared" si="0"/>
        <v>0</v>
      </c>
      <c r="CY20" s="395">
        <f t="shared" si="1"/>
        <v>0</v>
      </c>
      <c r="CZ20" s="395">
        <f t="shared" si="2"/>
        <v>0</v>
      </c>
      <c r="DA20" s="395">
        <f t="shared" si="23"/>
        <v>0</v>
      </c>
      <c r="DB20" s="524"/>
      <c r="DC20" s="524"/>
      <c r="DD20" s="524"/>
      <c r="DE20" s="524"/>
      <c r="DF20" s="436"/>
      <c r="DG20" s="524"/>
      <c r="DH20" s="524"/>
      <c r="DI20" s="524"/>
      <c r="DJ20" s="524"/>
      <c r="DK20" s="524"/>
      <c r="DL20" s="524"/>
      <c r="DM20" s="524"/>
      <c r="DN20" s="524"/>
      <c r="DO20" s="524"/>
      <c r="DP20" s="524"/>
      <c r="DQ20" s="395">
        <f t="shared" si="24"/>
        <v>0</v>
      </c>
      <c r="DR20" s="395">
        <f t="shared" si="25"/>
        <v>0</v>
      </c>
      <c r="DS20" s="395">
        <f t="shared" si="26"/>
        <v>0</v>
      </c>
      <c r="DT20" s="395">
        <f t="shared" si="27"/>
        <v>0</v>
      </c>
      <c r="DU20" s="549"/>
      <c r="DV20" s="436"/>
      <c r="DW20" s="549"/>
      <c r="DX20" s="546"/>
      <c r="DY20" s="549"/>
      <c r="DZ20" s="549"/>
      <c r="EA20" s="549"/>
      <c r="EB20" s="549"/>
      <c r="EC20" s="549"/>
      <c r="ED20" s="553"/>
      <c r="EE20" s="549"/>
      <c r="EF20" s="549"/>
      <c r="EG20" s="543">
        <f t="shared" si="28"/>
        <v>0</v>
      </c>
      <c r="EH20" s="543">
        <f t="shared" si="29"/>
        <v>0</v>
      </c>
      <c r="EI20" s="543">
        <f t="shared" si="30"/>
        <v>0</v>
      </c>
      <c r="EJ20" s="543">
        <f t="shared" si="31"/>
        <v>0</v>
      </c>
      <c r="EK20" s="586"/>
      <c r="EL20" s="694"/>
      <c r="EM20" s="586"/>
      <c r="EN20" s="583"/>
      <c r="EO20" s="436"/>
      <c r="EP20" s="586"/>
      <c r="EQ20" s="586"/>
      <c r="ER20" s="586"/>
      <c r="ES20" s="586"/>
      <c r="ET20" s="586">
        <v>1</v>
      </c>
      <c r="EU20" s="586"/>
      <c r="EV20" s="586"/>
      <c r="EW20" s="591">
        <f t="shared" si="32"/>
        <v>1</v>
      </c>
      <c r="EX20" s="580">
        <f t="shared" si="33"/>
        <v>0</v>
      </c>
      <c r="EY20" s="580">
        <f t="shared" si="34"/>
        <v>0</v>
      </c>
      <c r="EZ20" s="580">
        <f t="shared" si="35"/>
        <v>1</v>
      </c>
    </row>
    <row r="21" spans="1:156" s="7" customFormat="1" x14ac:dyDescent="0.2">
      <c r="A21" s="17"/>
      <c r="B21" s="15" t="s">
        <v>52</v>
      </c>
      <c r="C21" s="16" t="s">
        <v>501</v>
      </c>
      <c r="D21" s="72"/>
      <c r="E21" s="37"/>
      <c r="F21" s="104"/>
      <c r="G21" s="104"/>
      <c r="H21" s="104"/>
      <c r="I21" s="104"/>
      <c r="J21" s="115"/>
      <c r="K21" s="104"/>
      <c r="L21" s="104"/>
      <c r="M21" s="104"/>
      <c r="N21" s="104"/>
      <c r="O21" s="104"/>
      <c r="P21" s="115"/>
      <c r="Q21" s="104"/>
      <c r="R21" s="97"/>
      <c r="S21" s="132">
        <f t="shared" si="3"/>
        <v>0</v>
      </c>
      <c r="T21" s="132">
        <f t="shared" si="4"/>
        <v>0</v>
      </c>
      <c r="U21" s="116">
        <f t="shared" si="5"/>
        <v>0</v>
      </c>
      <c r="V21" s="93">
        <f t="shared" si="36"/>
        <v>0</v>
      </c>
      <c r="W21" s="115"/>
      <c r="X21" s="115"/>
      <c r="Y21" s="115"/>
      <c r="Z21" s="115"/>
      <c r="AA21" s="115"/>
      <c r="AB21" s="115"/>
      <c r="AC21" s="115"/>
      <c r="AD21" s="115"/>
      <c r="AE21" s="115"/>
      <c r="AF21" s="189"/>
      <c r="AG21" s="219"/>
      <c r="AH21" s="192"/>
      <c r="AI21" s="227">
        <f t="shared" si="7"/>
        <v>0</v>
      </c>
      <c r="AJ21" s="227">
        <f t="shared" si="8"/>
        <v>0</v>
      </c>
      <c r="AK21" s="227">
        <f t="shared" si="9"/>
        <v>0</v>
      </c>
      <c r="AL21" s="227">
        <f t="shared" si="10"/>
        <v>0</v>
      </c>
      <c r="AM21" s="239"/>
      <c r="AN21" s="255"/>
      <c r="AO21" s="255"/>
      <c r="AP21" s="240"/>
      <c r="AQ21" s="37"/>
      <c r="AR21" s="255"/>
      <c r="AS21" s="256"/>
      <c r="AT21" s="260"/>
      <c r="AU21" s="240"/>
      <c r="AV21" s="115"/>
      <c r="AW21" s="262"/>
      <c r="AX21" s="115"/>
      <c r="AY21" s="281">
        <f t="shared" si="11"/>
        <v>0</v>
      </c>
      <c r="AZ21" s="281">
        <f t="shared" si="12"/>
        <v>0</v>
      </c>
      <c r="BA21" s="281">
        <f t="shared" si="13"/>
        <v>0</v>
      </c>
      <c r="BB21" s="281">
        <f t="shared" si="14"/>
        <v>0</v>
      </c>
      <c r="BC21" s="312"/>
      <c r="BD21" s="37"/>
      <c r="BE21" s="37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313">
        <f t="shared" si="15"/>
        <v>0</v>
      </c>
      <c r="BS21" s="313">
        <f t="shared" si="16"/>
        <v>0</v>
      </c>
      <c r="BT21" s="313">
        <f t="shared" si="17"/>
        <v>0</v>
      </c>
      <c r="BU21" s="313">
        <f t="shared" si="18"/>
        <v>0</v>
      </c>
      <c r="BV21" s="357"/>
      <c r="BW21" s="372"/>
      <c r="BX21" s="359"/>
      <c r="BY21" s="357"/>
      <c r="BZ21" s="372"/>
      <c r="CA21" s="359"/>
      <c r="CB21" s="357"/>
      <c r="CC21" s="372">
        <v>1</v>
      </c>
      <c r="CD21" s="359"/>
      <c r="CE21" s="359"/>
      <c r="CF21" s="372"/>
      <c r="CG21" s="359"/>
      <c r="CH21" s="391">
        <f t="shared" si="19"/>
        <v>0</v>
      </c>
      <c r="CI21" s="391">
        <f t="shared" si="20"/>
        <v>1</v>
      </c>
      <c r="CJ21" s="392">
        <f t="shared" si="21"/>
        <v>0</v>
      </c>
      <c r="CK21" s="392">
        <f t="shared" si="22"/>
        <v>1</v>
      </c>
      <c r="CL21" s="434"/>
      <c r="CM21" s="434"/>
      <c r="CN21" s="432"/>
      <c r="CO21" s="434"/>
      <c r="CP21" s="436"/>
      <c r="CQ21" s="432"/>
      <c r="CR21" s="432"/>
      <c r="CS21" s="471"/>
      <c r="CT21" s="432"/>
      <c r="CU21" s="471"/>
      <c r="CV21" s="471"/>
      <c r="CW21" s="432"/>
      <c r="CX21" s="395">
        <f t="shared" si="0"/>
        <v>0</v>
      </c>
      <c r="CY21" s="395">
        <f t="shared" si="1"/>
        <v>0</v>
      </c>
      <c r="CZ21" s="395">
        <f t="shared" si="2"/>
        <v>0</v>
      </c>
      <c r="DA21" s="395">
        <f t="shared" si="23"/>
        <v>0</v>
      </c>
      <c r="DB21" s="524"/>
      <c r="DC21" s="524"/>
      <c r="DD21" s="524"/>
      <c r="DE21" s="524"/>
      <c r="DF21" s="436"/>
      <c r="DG21" s="524"/>
      <c r="DH21" s="524"/>
      <c r="DI21" s="524"/>
      <c r="DJ21" s="524"/>
      <c r="DK21" s="524"/>
      <c r="DL21" s="524"/>
      <c r="DM21" s="524"/>
      <c r="DN21" s="524"/>
      <c r="DO21" s="524"/>
      <c r="DP21" s="524"/>
      <c r="DQ21" s="395">
        <f t="shared" si="24"/>
        <v>0</v>
      </c>
      <c r="DR21" s="395">
        <f t="shared" si="25"/>
        <v>0</v>
      </c>
      <c r="DS21" s="395">
        <f t="shared" si="26"/>
        <v>0</v>
      </c>
      <c r="DT21" s="395">
        <f t="shared" si="27"/>
        <v>0</v>
      </c>
      <c r="DU21" s="549"/>
      <c r="DV21" s="436"/>
      <c r="DW21" s="549"/>
      <c r="DX21" s="546"/>
      <c r="DY21" s="549"/>
      <c r="DZ21" s="549"/>
      <c r="EA21" s="549"/>
      <c r="EB21" s="549"/>
      <c r="EC21" s="549"/>
      <c r="ED21" s="553"/>
      <c r="EE21" s="549"/>
      <c r="EF21" s="549"/>
      <c r="EG21" s="543">
        <f t="shared" si="28"/>
        <v>0</v>
      </c>
      <c r="EH21" s="543">
        <f t="shared" si="29"/>
        <v>0</v>
      </c>
      <c r="EI21" s="543">
        <f t="shared" si="30"/>
        <v>0</v>
      </c>
      <c r="EJ21" s="543">
        <f t="shared" si="31"/>
        <v>0</v>
      </c>
      <c r="EK21" s="586"/>
      <c r="EL21" s="694"/>
      <c r="EM21" s="586"/>
      <c r="EN21" s="583"/>
      <c r="EO21" s="436"/>
      <c r="EP21" s="586"/>
      <c r="EQ21" s="586"/>
      <c r="ER21" s="586"/>
      <c r="ES21" s="586"/>
      <c r="ET21" s="586"/>
      <c r="EU21" s="586"/>
      <c r="EV21" s="586"/>
      <c r="EW21" s="591">
        <f t="shared" si="32"/>
        <v>0</v>
      </c>
      <c r="EX21" s="580">
        <f t="shared" si="33"/>
        <v>0</v>
      </c>
      <c r="EY21" s="580">
        <f t="shared" si="34"/>
        <v>0</v>
      </c>
      <c r="EZ21" s="580">
        <f t="shared" si="35"/>
        <v>0</v>
      </c>
    </row>
    <row r="22" spans="1:156" s="7" customFormat="1" x14ac:dyDescent="0.2">
      <c r="A22" s="17"/>
      <c r="B22" s="15" t="s">
        <v>54</v>
      </c>
      <c r="C22" s="16" t="s">
        <v>519</v>
      </c>
      <c r="D22" s="72"/>
      <c r="E22" s="37"/>
      <c r="F22" s="104"/>
      <c r="G22" s="104"/>
      <c r="H22" s="104"/>
      <c r="I22" s="104"/>
      <c r="J22" s="115"/>
      <c r="K22" s="104"/>
      <c r="L22" s="104">
        <v>1</v>
      </c>
      <c r="M22" s="104"/>
      <c r="N22" s="104"/>
      <c r="O22" s="104"/>
      <c r="P22" s="115"/>
      <c r="Q22" s="104"/>
      <c r="R22" s="97"/>
      <c r="S22" s="132">
        <f t="shared" si="3"/>
        <v>0</v>
      </c>
      <c r="T22" s="132">
        <f t="shared" si="4"/>
        <v>0</v>
      </c>
      <c r="U22" s="116">
        <f t="shared" si="5"/>
        <v>1</v>
      </c>
      <c r="V22" s="93">
        <f t="shared" si="36"/>
        <v>1</v>
      </c>
      <c r="W22" s="115"/>
      <c r="X22" s="115"/>
      <c r="Y22" s="115"/>
      <c r="Z22" s="115"/>
      <c r="AA22" s="115"/>
      <c r="AB22" s="115"/>
      <c r="AC22" s="115"/>
      <c r="AD22" s="115">
        <v>4</v>
      </c>
      <c r="AE22" s="115"/>
      <c r="AF22" s="189"/>
      <c r="AG22" s="219"/>
      <c r="AH22" s="192"/>
      <c r="AI22" s="227">
        <f t="shared" si="7"/>
        <v>0</v>
      </c>
      <c r="AJ22" s="227">
        <f t="shared" si="8"/>
        <v>4</v>
      </c>
      <c r="AK22" s="227">
        <f t="shared" si="9"/>
        <v>0</v>
      </c>
      <c r="AL22" s="227">
        <f t="shared" si="10"/>
        <v>4</v>
      </c>
      <c r="AM22" s="239"/>
      <c r="AN22" s="255"/>
      <c r="AO22" s="255">
        <v>1</v>
      </c>
      <c r="AP22" s="240"/>
      <c r="AQ22" s="37"/>
      <c r="AR22" s="255"/>
      <c r="AS22" s="256"/>
      <c r="AT22" s="260"/>
      <c r="AU22" s="240"/>
      <c r="AV22" s="115"/>
      <c r="AW22" s="262"/>
      <c r="AX22" s="115"/>
      <c r="AY22" s="281">
        <f t="shared" si="11"/>
        <v>0</v>
      </c>
      <c r="AZ22" s="281">
        <f t="shared" si="12"/>
        <v>0</v>
      </c>
      <c r="BA22" s="281">
        <f t="shared" si="13"/>
        <v>1</v>
      </c>
      <c r="BB22" s="281">
        <f t="shared" si="14"/>
        <v>1</v>
      </c>
      <c r="BC22" s="312"/>
      <c r="BD22" s="37"/>
      <c r="BE22" s="37"/>
      <c r="BF22" s="50"/>
      <c r="BG22" s="50"/>
      <c r="BH22" s="50"/>
      <c r="BI22" s="50">
        <v>1</v>
      </c>
      <c r="BJ22" s="50"/>
      <c r="BK22" s="50"/>
      <c r="BL22" s="50"/>
      <c r="BM22" s="50"/>
      <c r="BN22" s="50"/>
      <c r="BO22" s="50"/>
      <c r="BP22" s="50"/>
      <c r="BQ22" s="50"/>
      <c r="BR22" s="313">
        <f t="shared" si="15"/>
        <v>1</v>
      </c>
      <c r="BS22" s="313">
        <f t="shared" si="16"/>
        <v>0</v>
      </c>
      <c r="BT22" s="313">
        <f t="shared" si="17"/>
        <v>0</v>
      </c>
      <c r="BU22" s="313">
        <f t="shared" si="18"/>
        <v>1</v>
      </c>
      <c r="BV22" s="357"/>
      <c r="BW22" s="372"/>
      <c r="BX22" s="359"/>
      <c r="BY22" s="357"/>
      <c r="BZ22" s="372"/>
      <c r="CA22" s="359"/>
      <c r="CB22" s="357">
        <v>1</v>
      </c>
      <c r="CC22" s="372"/>
      <c r="CD22" s="359"/>
      <c r="CE22" s="359"/>
      <c r="CF22" s="372"/>
      <c r="CG22" s="359"/>
      <c r="CH22" s="391">
        <f t="shared" si="19"/>
        <v>1</v>
      </c>
      <c r="CI22" s="391">
        <f t="shared" si="20"/>
        <v>0</v>
      </c>
      <c r="CJ22" s="392">
        <f t="shared" si="21"/>
        <v>0</v>
      </c>
      <c r="CK22" s="392">
        <f t="shared" si="22"/>
        <v>1</v>
      </c>
      <c r="CL22" s="434"/>
      <c r="CM22" s="434"/>
      <c r="CN22" s="432"/>
      <c r="CO22" s="434"/>
      <c r="CP22" s="436"/>
      <c r="CQ22" s="432"/>
      <c r="CR22" s="432">
        <v>1</v>
      </c>
      <c r="CS22" s="471"/>
      <c r="CT22" s="432"/>
      <c r="CU22" s="471"/>
      <c r="CV22" s="471"/>
      <c r="CW22" s="432"/>
      <c r="CX22" s="395">
        <f t="shared" si="0"/>
        <v>1</v>
      </c>
      <c r="CY22" s="395">
        <f t="shared" si="1"/>
        <v>0</v>
      </c>
      <c r="CZ22" s="395">
        <f t="shared" si="2"/>
        <v>0</v>
      </c>
      <c r="DA22" s="395">
        <f t="shared" si="23"/>
        <v>1</v>
      </c>
      <c r="DB22" s="524"/>
      <c r="DC22" s="524"/>
      <c r="DD22" s="524"/>
      <c r="DE22" s="524"/>
      <c r="DF22" s="436"/>
      <c r="DG22" s="524"/>
      <c r="DH22" s="524"/>
      <c r="DI22" s="524"/>
      <c r="DJ22" s="524"/>
      <c r="DK22" s="524"/>
      <c r="DL22" s="524"/>
      <c r="DM22" s="524"/>
      <c r="DN22" s="524"/>
      <c r="DO22" s="524"/>
      <c r="DP22" s="524"/>
      <c r="DQ22" s="395">
        <f t="shared" si="24"/>
        <v>0</v>
      </c>
      <c r="DR22" s="395">
        <f t="shared" si="25"/>
        <v>0</v>
      </c>
      <c r="DS22" s="395">
        <f t="shared" si="26"/>
        <v>0</v>
      </c>
      <c r="DT22" s="395">
        <f t="shared" si="27"/>
        <v>0</v>
      </c>
      <c r="DU22" s="549"/>
      <c r="DV22" s="436"/>
      <c r="DW22" s="549"/>
      <c r="DX22" s="546"/>
      <c r="DY22" s="549"/>
      <c r="DZ22" s="549"/>
      <c r="EA22" s="549"/>
      <c r="EB22" s="549"/>
      <c r="EC22" s="549"/>
      <c r="ED22" s="553"/>
      <c r="EE22" s="549"/>
      <c r="EF22" s="549"/>
      <c r="EG22" s="543">
        <f t="shared" si="28"/>
        <v>0</v>
      </c>
      <c r="EH22" s="543">
        <f t="shared" si="29"/>
        <v>0</v>
      </c>
      <c r="EI22" s="543">
        <f t="shared" si="30"/>
        <v>0</v>
      </c>
      <c r="EJ22" s="543">
        <f t="shared" si="31"/>
        <v>0</v>
      </c>
      <c r="EK22" s="586"/>
      <c r="EL22" s="694"/>
      <c r="EM22" s="586"/>
      <c r="EN22" s="583"/>
      <c r="EO22" s="436"/>
      <c r="EP22" s="586"/>
      <c r="EQ22" s="586"/>
      <c r="ER22" s="586"/>
      <c r="ES22" s="586"/>
      <c r="ET22" s="586"/>
      <c r="EU22" s="586"/>
      <c r="EV22" s="586">
        <v>2</v>
      </c>
      <c r="EW22" s="591">
        <f t="shared" si="32"/>
        <v>0</v>
      </c>
      <c r="EX22" s="580">
        <f t="shared" si="33"/>
        <v>0</v>
      </c>
      <c r="EY22" s="580">
        <f t="shared" si="34"/>
        <v>2</v>
      </c>
      <c r="EZ22" s="580">
        <f t="shared" si="35"/>
        <v>2</v>
      </c>
    </row>
    <row r="23" spans="1:156" s="7" customFormat="1" x14ac:dyDescent="0.2">
      <c r="A23" s="17"/>
      <c r="B23" s="15" t="s">
        <v>56</v>
      </c>
      <c r="C23" s="16" t="s">
        <v>613</v>
      </c>
      <c r="D23" s="72"/>
      <c r="E23" s="37"/>
      <c r="F23" s="104"/>
      <c r="G23" s="104"/>
      <c r="H23" s="104"/>
      <c r="I23" s="104"/>
      <c r="J23" s="115"/>
      <c r="K23" s="104"/>
      <c r="L23" s="104"/>
      <c r="M23" s="104"/>
      <c r="N23" s="104"/>
      <c r="O23" s="104"/>
      <c r="P23" s="115"/>
      <c r="Q23" s="104"/>
      <c r="R23" s="97"/>
      <c r="S23" s="132">
        <f t="shared" si="3"/>
        <v>0</v>
      </c>
      <c r="T23" s="132">
        <f t="shared" si="4"/>
        <v>0</v>
      </c>
      <c r="U23" s="116">
        <f t="shared" si="5"/>
        <v>0</v>
      </c>
      <c r="V23" s="93">
        <f t="shared" si="36"/>
        <v>0</v>
      </c>
      <c r="W23" s="115"/>
      <c r="X23" s="115"/>
      <c r="Y23" s="115"/>
      <c r="Z23" s="115">
        <v>2</v>
      </c>
      <c r="AA23" s="115"/>
      <c r="AB23" s="115">
        <v>1</v>
      </c>
      <c r="AC23" s="115"/>
      <c r="AD23" s="115"/>
      <c r="AE23" s="115"/>
      <c r="AF23" s="189"/>
      <c r="AG23" s="219"/>
      <c r="AH23" s="192"/>
      <c r="AI23" s="227">
        <f t="shared" si="7"/>
        <v>2</v>
      </c>
      <c r="AJ23" s="227">
        <f t="shared" si="8"/>
        <v>0</v>
      </c>
      <c r="AK23" s="227">
        <f t="shared" si="9"/>
        <v>1</v>
      </c>
      <c r="AL23" s="227">
        <f t="shared" si="10"/>
        <v>3</v>
      </c>
      <c r="AM23" s="239"/>
      <c r="AN23" s="255"/>
      <c r="AO23" s="255"/>
      <c r="AP23" s="240"/>
      <c r="AQ23" s="37"/>
      <c r="AR23" s="255"/>
      <c r="AS23" s="256"/>
      <c r="AT23" s="260"/>
      <c r="AU23" s="240"/>
      <c r="AV23" s="115"/>
      <c r="AW23" s="262"/>
      <c r="AX23" s="115"/>
      <c r="AY23" s="281">
        <f t="shared" si="11"/>
        <v>0</v>
      </c>
      <c r="AZ23" s="281">
        <f t="shared" si="12"/>
        <v>0</v>
      </c>
      <c r="BA23" s="281">
        <f t="shared" si="13"/>
        <v>0</v>
      </c>
      <c r="BB23" s="281">
        <f t="shared" si="14"/>
        <v>0</v>
      </c>
      <c r="BC23" s="312"/>
      <c r="BD23" s="37"/>
      <c r="BE23" s="37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313">
        <f t="shared" si="15"/>
        <v>0</v>
      </c>
      <c r="BS23" s="313">
        <f t="shared" si="16"/>
        <v>0</v>
      </c>
      <c r="BT23" s="313">
        <f t="shared" si="17"/>
        <v>0</v>
      </c>
      <c r="BU23" s="313">
        <f t="shared" si="18"/>
        <v>0</v>
      </c>
      <c r="BV23" s="357"/>
      <c r="BW23" s="372"/>
      <c r="BX23" s="359"/>
      <c r="BY23" s="357"/>
      <c r="BZ23" s="372"/>
      <c r="CA23" s="359"/>
      <c r="CB23" s="357"/>
      <c r="CC23" s="372"/>
      <c r="CD23" s="359"/>
      <c r="CE23" s="359"/>
      <c r="CF23" s="372"/>
      <c r="CG23" s="359"/>
      <c r="CH23" s="391">
        <f t="shared" si="19"/>
        <v>0</v>
      </c>
      <c r="CI23" s="391">
        <f t="shared" si="20"/>
        <v>0</v>
      </c>
      <c r="CJ23" s="392">
        <f t="shared" si="21"/>
        <v>0</v>
      </c>
      <c r="CK23" s="392">
        <f t="shared" si="22"/>
        <v>0</v>
      </c>
      <c r="CL23" s="434"/>
      <c r="CM23" s="434"/>
      <c r="CN23" s="432"/>
      <c r="CO23" s="434"/>
      <c r="CP23" s="436"/>
      <c r="CQ23" s="432"/>
      <c r="CR23" s="432"/>
      <c r="CS23" s="471"/>
      <c r="CT23" s="432"/>
      <c r="CU23" s="471"/>
      <c r="CV23" s="471"/>
      <c r="CW23" s="432"/>
      <c r="CX23" s="395">
        <f t="shared" si="0"/>
        <v>0</v>
      </c>
      <c r="CY23" s="395">
        <f t="shared" si="1"/>
        <v>0</v>
      </c>
      <c r="CZ23" s="395">
        <f t="shared" si="2"/>
        <v>0</v>
      </c>
      <c r="DA23" s="395">
        <f t="shared" si="23"/>
        <v>0</v>
      </c>
      <c r="DB23" s="524"/>
      <c r="DC23" s="524"/>
      <c r="DD23" s="524"/>
      <c r="DE23" s="524"/>
      <c r="DF23" s="436"/>
      <c r="DG23" s="524"/>
      <c r="DH23" s="524"/>
      <c r="DI23" s="524"/>
      <c r="DJ23" s="524"/>
      <c r="DK23" s="524"/>
      <c r="DL23" s="524"/>
      <c r="DM23" s="524"/>
      <c r="DN23" s="524"/>
      <c r="DO23" s="524"/>
      <c r="DP23" s="524"/>
      <c r="DQ23" s="395">
        <f t="shared" si="24"/>
        <v>0</v>
      </c>
      <c r="DR23" s="395">
        <f t="shared" si="25"/>
        <v>0</v>
      </c>
      <c r="DS23" s="395">
        <f t="shared" si="26"/>
        <v>0</v>
      </c>
      <c r="DT23" s="395">
        <f t="shared" si="27"/>
        <v>0</v>
      </c>
      <c r="DU23" s="549"/>
      <c r="DV23" s="436"/>
      <c r="DW23" s="549"/>
      <c r="DX23" s="546"/>
      <c r="DY23" s="549"/>
      <c r="DZ23" s="549"/>
      <c r="EA23" s="549"/>
      <c r="EB23" s="549"/>
      <c r="EC23" s="549"/>
      <c r="ED23" s="553"/>
      <c r="EE23" s="549"/>
      <c r="EF23" s="549"/>
      <c r="EG23" s="543">
        <f t="shared" si="28"/>
        <v>0</v>
      </c>
      <c r="EH23" s="543">
        <f t="shared" si="29"/>
        <v>0</v>
      </c>
      <c r="EI23" s="543">
        <f t="shared" si="30"/>
        <v>0</v>
      </c>
      <c r="EJ23" s="543">
        <f t="shared" si="31"/>
        <v>0</v>
      </c>
      <c r="EK23" s="586"/>
      <c r="EL23" s="694"/>
      <c r="EM23" s="586"/>
      <c r="EN23" s="583"/>
      <c r="EO23" s="436"/>
      <c r="EP23" s="586"/>
      <c r="EQ23" s="586"/>
      <c r="ER23" s="586"/>
      <c r="ES23" s="586"/>
      <c r="ET23" s="586"/>
      <c r="EU23" s="586"/>
      <c r="EV23" s="586"/>
      <c r="EW23" s="591">
        <f t="shared" si="32"/>
        <v>0</v>
      </c>
      <c r="EX23" s="580">
        <f t="shared" si="33"/>
        <v>0</v>
      </c>
      <c r="EY23" s="580">
        <f t="shared" si="34"/>
        <v>0</v>
      </c>
      <c r="EZ23" s="580">
        <f t="shared" si="35"/>
        <v>0</v>
      </c>
    </row>
    <row r="24" spans="1:156" s="7" customFormat="1" x14ac:dyDescent="0.2">
      <c r="A24" s="17">
        <v>3</v>
      </c>
      <c r="B24" s="15"/>
      <c r="C24" s="13" t="s">
        <v>425</v>
      </c>
      <c r="D24" s="71"/>
      <c r="E24" s="37"/>
      <c r="F24" s="104"/>
      <c r="G24" s="103"/>
      <c r="H24" s="104"/>
      <c r="I24" s="104"/>
      <c r="J24" s="115"/>
      <c r="K24" s="104">
        <v>5</v>
      </c>
      <c r="L24" s="104"/>
      <c r="M24" s="104"/>
      <c r="N24" s="104">
        <v>1</v>
      </c>
      <c r="O24" s="104"/>
      <c r="P24" s="115"/>
      <c r="Q24" s="104">
        <v>2</v>
      </c>
      <c r="R24" s="97"/>
      <c r="S24" s="132">
        <f t="shared" si="3"/>
        <v>0</v>
      </c>
      <c r="T24" s="132">
        <f t="shared" si="4"/>
        <v>8</v>
      </c>
      <c r="U24" s="116">
        <f t="shared" si="5"/>
        <v>0</v>
      </c>
      <c r="V24" s="93">
        <f t="shared" si="36"/>
        <v>8</v>
      </c>
      <c r="W24" s="115"/>
      <c r="X24" s="115">
        <v>4</v>
      </c>
      <c r="Y24" s="115"/>
      <c r="Z24" s="115"/>
      <c r="AA24" s="115"/>
      <c r="AB24" s="115"/>
      <c r="AC24" s="115"/>
      <c r="AD24" s="115">
        <v>23</v>
      </c>
      <c r="AE24" s="115"/>
      <c r="AF24" s="189"/>
      <c r="AG24" s="219">
        <v>19</v>
      </c>
      <c r="AH24" s="192"/>
      <c r="AI24" s="227">
        <f t="shared" si="7"/>
        <v>0</v>
      </c>
      <c r="AJ24" s="227">
        <f t="shared" si="8"/>
        <v>46</v>
      </c>
      <c r="AK24" s="227">
        <f t="shared" si="9"/>
        <v>0</v>
      </c>
      <c r="AL24" s="227">
        <f t="shared" si="10"/>
        <v>46</v>
      </c>
      <c r="AM24" s="239"/>
      <c r="AN24" s="255"/>
      <c r="AO24" s="255"/>
      <c r="AP24" s="240"/>
      <c r="AQ24" s="37"/>
      <c r="AR24" s="255"/>
      <c r="AS24" s="256"/>
      <c r="AT24" s="255"/>
      <c r="AU24" s="240"/>
      <c r="AV24" s="115"/>
      <c r="AW24" s="262"/>
      <c r="AX24" s="115"/>
      <c r="AY24" s="281">
        <f t="shared" si="11"/>
        <v>0</v>
      </c>
      <c r="AZ24" s="281">
        <f t="shared" si="12"/>
        <v>0</v>
      </c>
      <c r="BA24" s="281">
        <f t="shared" si="13"/>
        <v>0</v>
      </c>
      <c r="BB24" s="281">
        <f t="shared" si="14"/>
        <v>0</v>
      </c>
      <c r="BC24" s="312"/>
      <c r="BD24" s="37"/>
      <c r="BE24" s="37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313">
        <f t="shared" si="15"/>
        <v>0</v>
      </c>
      <c r="BS24" s="313">
        <f t="shared" si="16"/>
        <v>0</v>
      </c>
      <c r="BT24" s="313">
        <f t="shared" si="17"/>
        <v>0</v>
      </c>
      <c r="BU24" s="313">
        <f t="shared" si="18"/>
        <v>0</v>
      </c>
      <c r="BV24" s="357"/>
      <c r="BX24" s="359"/>
      <c r="BY24" s="357"/>
      <c r="CA24" s="359"/>
      <c r="CB24" s="357"/>
      <c r="CC24" s="372"/>
      <c r="CD24" s="359"/>
      <c r="CE24" s="359"/>
      <c r="CF24" s="372">
        <v>2</v>
      </c>
      <c r="CG24" s="359"/>
      <c r="CH24" s="391">
        <f t="shared" si="19"/>
        <v>0</v>
      </c>
      <c r="CI24" s="391">
        <f t="shared" si="20"/>
        <v>2</v>
      </c>
      <c r="CJ24" s="392">
        <f t="shared" si="21"/>
        <v>0</v>
      </c>
      <c r="CK24" s="392">
        <f t="shared" si="22"/>
        <v>2</v>
      </c>
      <c r="CL24" s="434"/>
      <c r="CM24" s="434">
        <v>4</v>
      </c>
      <c r="CN24" s="432"/>
      <c r="CO24" s="434"/>
      <c r="CP24" s="436">
        <v>5</v>
      </c>
      <c r="CQ24" s="432"/>
      <c r="CR24" s="432"/>
      <c r="CS24" s="471">
        <v>3</v>
      </c>
      <c r="CT24" s="432"/>
      <c r="CU24" s="471"/>
      <c r="CV24" s="471">
        <v>1</v>
      </c>
      <c r="CW24" s="432"/>
      <c r="CX24" s="395">
        <f t="shared" si="0"/>
        <v>0</v>
      </c>
      <c r="CY24" s="395">
        <f t="shared" si="1"/>
        <v>13</v>
      </c>
      <c r="CZ24" s="395">
        <f t="shared" si="2"/>
        <v>0</v>
      </c>
      <c r="DA24" s="395">
        <f t="shared" si="23"/>
        <v>13</v>
      </c>
      <c r="DB24" s="524"/>
      <c r="DC24" s="524">
        <v>3</v>
      </c>
      <c r="DD24" s="524"/>
      <c r="DE24" s="524"/>
      <c r="DF24" s="436">
        <v>1</v>
      </c>
      <c r="DG24" s="524"/>
      <c r="DH24" s="524"/>
      <c r="DI24" s="524">
        <v>2</v>
      </c>
      <c r="DJ24" s="524"/>
      <c r="DK24" s="524"/>
      <c r="DL24" s="524">
        <v>1</v>
      </c>
      <c r="DM24" s="524"/>
      <c r="DN24" s="524"/>
      <c r="DO24" s="524"/>
      <c r="DP24" s="524"/>
      <c r="DQ24" s="395">
        <f t="shared" si="24"/>
        <v>0</v>
      </c>
      <c r="DR24" s="395">
        <f t="shared" si="25"/>
        <v>7</v>
      </c>
      <c r="DS24" s="395">
        <f t="shared" si="26"/>
        <v>0</v>
      </c>
      <c r="DT24" s="395">
        <f t="shared" si="27"/>
        <v>7</v>
      </c>
      <c r="DU24" s="549"/>
      <c r="DV24" s="436"/>
      <c r="DW24" s="549"/>
      <c r="DX24" s="546"/>
      <c r="DY24" s="549">
        <v>2</v>
      </c>
      <c r="DZ24" s="549"/>
      <c r="EA24" s="549"/>
      <c r="EB24" s="549">
        <v>2</v>
      </c>
      <c r="EC24" s="549"/>
      <c r="ED24" s="553"/>
      <c r="EE24" s="549">
        <v>1</v>
      </c>
      <c r="EF24" s="549"/>
      <c r="EG24" s="543">
        <f t="shared" si="28"/>
        <v>0</v>
      </c>
      <c r="EH24" s="543">
        <f t="shared" si="29"/>
        <v>5</v>
      </c>
      <c r="EI24" s="543">
        <f t="shared" si="30"/>
        <v>0</v>
      </c>
      <c r="EJ24" s="543">
        <f t="shared" si="31"/>
        <v>5</v>
      </c>
      <c r="EK24" s="586"/>
      <c r="EL24" s="694">
        <v>2</v>
      </c>
      <c r="EM24" s="586"/>
      <c r="EN24" s="583"/>
      <c r="EO24" s="436">
        <v>5</v>
      </c>
      <c r="EP24" s="586"/>
      <c r="EQ24" s="586"/>
      <c r="ER24" s="586">
        <v>8</v>
      </c>
      <c r="ES24" s="586"/>
      <c r="ET24" s="586"/>
      <c r="EU24" s="586"/>
      <c r="EV24" s="586"/>
      <c r="EW24" s="591">
        <f t="shared" si="32"/>
        <v>0</v>
      </c>
      <c r="EX24" s="580">
        <f t="shared" si="33"/>
        <v>15</v>
      </c>
      <c r="EY24" s="580">
        <f t="shared" si="34"/>
        <v>0</v>
      </c>
      <c r="EZ24" s="580">
        <f t="shared" si="35"/>
        <v>15</v>
      </c>
    </row>
    <row r="25" spans="1:156" s="7" customFormat="1" x14ac:dyDescent="0.2">
      <c r="A25" s="17"/>
      <c r="B25" s="15" t="s">
        <v>63</v>
      </c>
      <c r="C25" s="16" t="s">
        <v>294</v>
      </c>
      <c r="D25" s="72"/>
      <c r="E25" s="37"/>
      <c r="F25" s="104"/>
      <c r="G25" s="104"/>
      <c r="H25" s="104"/>
      <c r="I25" s="104">
        <v>1</v>
      </c>
      <c r="J25" s="115"/>
      <c r="K25" s="104"/>
      <c r="L25" s="104"/>
      <c r="M25" s="104"/>
      <c r="N25" s="104"/>
      <c r="O25" s="104"/>
      <c r="P25" s="115">
        <v>1</v>
      </c>
      <c r="Q25" s="104"/>
      <c r="R25" s="97">
        <v>1</v>
      </c>
      <c r="S25" s="132">
        <f t="shared" si="3"/>
        <v>1</v>
      </c>
      <c r="T25" s="132">
        <f t="shared" si="4"/>
        <v>0</v>
      </c>
      <c r="U25" s="116">
        <f t="shared" si="5"/>
        <v>2</v>
      </c>
      <c r="V25" s="93">
        <f t="shared" si="36"/>
        <v>3</v>
      </c>
      <c r="W25" s="115"/>
      <c r="X25" s="115"/>
      <c r="Y25" s="115"/>
      <c r="Z25" s="115"/>
      <c r="AA25" s="115"/>
      <c r="AB25" s="115"/>
      <c r="AC25" s="115"/>
      <c r="AD25" s="115"/>
      <c r="AE25" s="115">
        <v>1</v>
      </c>
      <c r="AF25" s="189">
        <v>1</v>
      </c>
      <c r="AG25" s="219"/>
      <c r="AH25" s="192"/>
      <c r="AI25" s="227">
        <f t="shared" si="7"/>
        <v>1</v>
      </c>
      <c r="AJ25" s="227">
        <f t="shared" si="8"/>
        <v>0</v>
      </c>
      <c r="AK25" s="227">
        <f t="shared" si="9"/>
        <v>1</v>
      </c>
      <c r="AL25" s="227">
        <f t="shared" si="10"/>
        <v>2</v>
      </c>
      <c r="AM25" s="239"/>
      <c r="AN25" s="255">
        <v>3</v>
      </c>
      <c r="AO25" s="255"/>
      <c r="AP25" s="240"/>
      <c r="AQ25" s="37">
        <v>19</v>
      </c>
      <c r="AR25" s="255">
        <v>1</v>
      </c>
      <c r="AS25" s="256">
        <v>2</v>
      </c>
      <c r="AT25" s="260">
        <v>7</v>
      </c>
      <c r="AU25" s="240"/>
      <c r="AV25" s="115">
        <v>1</v>
      </c>
      <c r="AW25" s="262">
        <v>5</v>
      </c>
      <c r="AX25" s="115"/>
      <c r="AY25" s="281">
        <f t="shared" si="11"/>
        <v>3</v>
      </c>
      <c r="AZ25" s="281">
        <f t="shared" si="12"/>
        <v>34</v>
      </c>
      <c r="BA25" s="281">
        <f t="shared" si="13"/>
        <v>1</v>
      </c>
      <c r="BB25" s="281">
        <f t="shared" si="14"/>
        <v>38</v>
      </c>
      <c r="BC25" s="312"/>
      <c r="BD25" s="37">
        <v>2</v>
      </c>
      <c r="BE25" s="37">
        <v>19</v>
      </c>
      <c r="BF25" s="50">
        <v>2</v>
      </c>
      <c r="BG25" s="50">
        <v>6</v>
      </c>
      <c r="BH25" s="50"/>
      <c r="BI25" s="50">
        <v>1</v>
      </c>
      <c r="BJ25" s="50">
        <v>3</v>
      </c>
      <c r="BK25" s="50"/>
      <c r="BL25" s="50">
        <v>1</v>
      </c>
      <c r="BM25" s="50"/>
      <c r="BN25" s="50">
        <v>4</v>
      </c>
      <c r="BO25" s="50"/>
      <c r="BP25" s="50">
        <v>15</v>
      </c>
      <c r="BQ25" s="50"/>
      <c r="BR25" s="313">
        <f t="shared" si="15"/>
        <v>4</v>
      </c>
      <c r="BS25" s="313">
        <f t="shared" si="16"/>
        <v>26</v>
      </c>
      <c r="BT25" s="313">
        <f t="shared" si="17"/>
        <v>23</v>
      </c>
      <c r="BU25" s="313">
        <f t="shared" si="18"/>
        <v>53</v>
      </c>
      <c r="BV25" s="357">
        <v>1</v>
      </c>
      <c r="BW25" s="373">
        <v>25</v>
      </c>
      <c r="BX25" s="359">
        <v>4</v>
      </c>
      <c r="BY25" s="357"/>
      <c r="BZ25" s="372">
        <v>26</v>
      </c>
      <c r="CA25" s="359">
        <v>11</v>
      </c>
      <c r="CB25" s="357"/>
      <c r="CC25" s="372"/>
      <c r="CD25" s="359"/>
      <c r="CE25" s="359"/>
      <c r="CF25" s="372"/>
      <c r="CG25" s="359"/>
      <c r="CH25" s="391">
        <f t="shared" si="19"/>
        <v>1</v>
      </c>
      <c r="CI25" s="391">
        <f t="shared" si="20"/>
        <v>51</v>
      </c>
      <c r="CJ25" s="392">
        <f t="shared" si="21"/>
        <v>15</v>
      </c>
      <c r="CK25" s="392">
        <f t="shared" si="22"/>
        <v>67</v>
      </c>
      <c r="CL25" s="434"/>
      <c r="CM25" s="434"/>
      <c r="CN25" s="432"/>
      <c r="CO25" s="434"/>
      <c r="CP25" s="436"/>
      <c r="CQ25" s="432"/>
      <c r="CR25" s="432"/>
      <c r="CS25" s="471"/>
      <c r="CT25" s="432"/>
      <c r="CU25" s="471"/>
      <c r="CV25" s="471"/>
      <c r="CW25" s="432"/>
      <c r="CX25" s="395">
        <f t="shared" si="0"/>
        <v>0</v>
      </c>
      <c r="CY25" s="395">
        <f t="shared" si="1"/>
        <v>0</v>
      </c>
      <c r="CZ25" s="395">
        <f t="shared" si="2"/>
        <v>0</v>
      </c>
      <c r="DA25" s="395">
        <f t="shared" si="23"/>
        <v>0</v>
      </c>
      <c r="DB25" s="524"/>
      <c r="DC25" s="524"/>
      <c r="DD25" s="502">
        <v>1</v>
      </c>
      <c r="DE25" s="524"/>
      <c r="DF25" s="436"/>
      <c r="DG25" s="502">
        <v>4</v>
      </c>
      <c r="DH25" s="524">
        <v>1</v>
      </c>
      <c r="DI25" s="524"/>
      <c r="DJ25" s="524"/>
      <c r="DK25" s="524"/>
      <c r="DL25" s="524"/>
      <c r="DM25" s="524"/>
      <c r="DN25" s="524"/>
      <c r="DO25" s="524"/>
      <c r="DP25" s="524"/>
      <c r="DQ25" s="395">
        <f t="shared" si="24"/>
        <v>1</v>
      </c>
      <c r="DR25" s="395">
        <f t="shared" si="25"/>
        <v>0</v>
      </c>
      <c r="DS25" s="395">
        <f t="shared" si="26"/>
        <v>5</v>
      </c>
      <c r="DT25" s="395">
        <f t="shared" si="27"/>
        <v>6</v>
      </c>
      <c r="DU25" s="549"/>
      <c r="DV25" s="436"/>
      <c r="DW25" s="549"/>
      <c r="DX25" s="546"/>
      <c r="DY25" s="549"/>
      <c r="DZ25" s="549"/>
      <c r="EA25" s="549"/>
      <c r="EB25" s="549"/>
      <c r="EC25" s="549"/>
      <c r="ED25" s="553">
        <v>1</v>
      </c>
      <c r="EE25" s="549"/>
      <c r="EF25" s="549"/>
      <c r="EG25" s="543">
        <f t="shared" si="28"/>
        <v>1</v>
      </c>
      <c r="EH25" s="543">
        <f t="shared" si="29"/>
        <v>0</v>
      </c>
      <c r="EI25" s="543">
        <f t="shared" si="30"/>
        <v>0</v>
      </c>
      <c r="EJ25" s="543">
        <f t="shared" si="31"/>
        <v>1</v>
      </c>
      <c r="EK25" s="586"/>
      <c r="EL25" s="694"/>
      <c r="EM25" s="586"/>
      <c r="EN25" s="583"/>
      <c r="EO25" s="436"/>
      <c r="EP25" s="586"/>
      <c r="EQ25" s="586"/>
      <c r="ER25" s="586"/>
      <c r="ES25" s="586">
        <v>2</v>
      </c>
      <c r="ET25" s="586"/>
      <c r="EU25" s="586"/>
      <c r="EV25" s="586">
        <v>1</v>
      </c>
      <c r="EW25" s="591">
        <f t="shared" si="32"/>
        <v>0</v>
      </c>
      <c r="EX25" s="580">
        <f t="shared" si="33"/>
        <v>0</v>
      </c>
      <c r="EY25" s="580">
        <f t="shared" si="34"/>
        <v>3</v>
      </c>
      <c r="EZ25" s="580">
        <f t="shared" si="35"/>
        <v>3</v>
      </c>
    </row>
    <row r="26" spans="1:156" s="7" customFormat="1" x14ac:dyDescent="0.2">
      <c r="A26" s="17"/>
      <c r="B26" s="15" t="s">
        <v>426</v>
      </c>
      <c r="C26" s="16" t="s">
        <v>427</v>
      </c>
      <c r="D26" s="72"/>
      <c r="E26" s="37">
        <v>2</v>
      </c>
      <c r="F26" s="104"/>
      <c r="G26" s="104"/>
      <c r="H26" s="104"/>
      <c r="I26" s="104"/>
      <c r="J26" s="115"/>
      <c r="K26" s="104"/>
      <c r="L26" s="104"/>
      <c r="M26" s="104"/>
      <c r="N26" s="104"/>
      <c r="O26" s="104"/>
      <c r="P26" s="115"/>
      <c r="Q26" s="104"/>
      <c r="R26" s="97"/>
      <c r="S26" s="132">
        <f t="shared" si="3"/>
        <v>0</v>
      </c>
      <c r="T26" s="132">
        <f t="shared" si="4"/>
        <v>2</v>
      </c>
      <c r="U26" s="116">
        <f t="shared" si="5"/>
        <v>0</v>
      </c>
      <c r="V26" s="93">
        <f t="shared" si="36"/>
        <v>2</v>
      </c>
      <c r="W26" s="115"/>
      <c r="X26" s="115">
        <v>1</v>
      </c>
      <c r="Y26" s="115"/>
      <c r="Z26" s="115"/>
      <c r="AA26" s="115">
        <v>2</v>
      </c>
      <c r="AB26" s="115"/>
      <c r="AC26" s="115"/>
      <c r="AD26" s="115"/>
      <c r="AE26" s="115"/>
      <c r="AF26" s="189"/>
      <c r="AG26" s="219"/>
      <c r="AH26" s="192"/>
      <c r="AI26" s="227">
        <f t="shared" si="7"/>
        <v>0</v>
      </c>
      <c r="AJ26" s="227">
        <f t="shared" si="8"/>
        <v>3</v>
      </c>
      <c r="AK26" s="227">
        <f t="shared" si="9"/>
        <v>0</v>
      </c>
      <c r="AL26" s="227">
        <f t="shared" si="10"/>
        <v>3</v>
      </c>
      <c r="AM26" s="239"/>
      <c r="AN26" s="255"/>
      <c r="AO26" s="255"/>
      <c r="AP26" s="240"/>
      <c r="AQ26" s="37"/>
      <c r="AR26" s="255"/>
      <c r="AS26" s="256"/>
      <c r="AT26" s="260"/>
      <c r="AU26" s="240"/>
      <c r="AV26" s="115"/>
      <c r="AW26" s="262"/>
      <c r="AX26" s="115"/>
      <c r="AY26" s="281">
        <f t="shared" si="11"/>
        <v>0</v>
      </c>
      <c r="AZ26" s="281">
        <f t="shared" si="12"/>
        <v>0</v>
      </c>
      <c r="BA26" s="281">
        <f t="shared" si="13"/>
        <v>0</v>
      </c>
      <c r="BB26" s="281">
        <f t="shared" si="14"/>
        <v>0</v>
      </c>
      <c r="BC26" s="312"/>
      <c r="BD26" s="37"/>
      <c r="BE26" s="37">
        <v>2</v>
      </c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313">
        <f t="shared" si="15"/>
        <v>0</v>
      </c>
      <c r="BS26" s="313">
        <f t="shared" si="16"/>
        <v>0</v>
      </c>
      <c r="BT26" s="313">
        <f t="shared" si="17"/>
        <v>2</v>
      </c>
      <c r="BU26" s="313">
        <f t="shared" si="18"/>
        <v>2</v>
      </c>
      <c r="BV26" s="357"/>
      <c r="BW26" s="372"/>
      <c r="BX26" s="359"/>
      <c r="BY26" s="357"/>
      <c r="BZ26" s="372"/>
      <c r="CA26" s="359"/>
      <c r="CB26" s="357"/>
      <c r="CC26" s="372">
        <v>1</v>
      </c>
      <c r="CD26" s="359"/>
      <c r="CE26" s="359"/>
      <c r="CF26" s="372">
        <v>1</v>
      </c>
      <c r="CG26" s="359"/>
      <c r="CH26" s="391">
        <f t="shared" si="19"/>
        <v>0</v>
      </c>
      <c r="CI26" s="391">
        <f t="shared" si="20"/>
        <v>2</v>
      </c>
      <c r="CJ26" s="392">
        <f t="shared" si="21"/>
        <v>0</v>
      </c>
      <c r="CK26" s="392">
        <f t="shared" si="22"/>
        <v>2</v>
      </c>
      <c r="CL26" s="434"/>
      <c r="CM26" s="434">
        <v>1</v>
      </c>
      <c r="CN26" s="432"/>
      <c r="CO26" s="434"/>
      <c r="CP26" s="436"/>
      <c r="CQ26" s="432"/>
      <c r="CR26" s="432"/>
      <c r="CS26" s="471">
        <v>1</v>
      </c>
      <c r="CT26" s="432"/>
      <c r="CU26" s="471"/>
      <c r="CV26" s="471">
        <v>1</v>
      </c>
      <c r="CW26" s="432"/>
      <c r="CX26" s="395">
        <f t="shared" si="0"/>
        <v>0</v>
      </c>
      <c r="CY26" s="395">
        <f t="shared" si="1"/>
        <v>3</v>
      </c>
      <c r="CZ26" s="395">
        <f t="shared" si="2"/>
        <v>0</v>
      </c>
      <c r="DA26" s="395">
        <f t="shared" si="23"/>
        <v>3</v>
      </c>
      <c r="DB26" s="524"/>
      <c r="DC26" s="524"/>
      <c r="DD26" s="502">
        <v>1</v>
      </c>
      <c r="DE26" s="524"/>
      <c r="DF26" s="436"/>
      <c r="DG26" s="502">
        <v>1</v>
      </c>
      <c r="DH26" s="524"/>
      <c r="DI26" s="524"/>
      <c r="DJ26" s="524"/>
      <c r="DK26" s="524"/>
      <c r="DL26" s="524">
        <v>3</v>
      </c>
      <c r="DM26" s="524"/>
      <c r="DN26" s="524"/>
      <c r="DO26" s="524"/>
      <c r="DP26" s="524"/>
      <c r="DQ26" s="395">
        <f t="shared" si="24"/>
        <v>0</v>
      </c>
      <c r="DR26" s="395">
        <f t="shared" si="25"/>
        <v>3</v>
      </c>
      <c r="DS26" s="395">
        <f t="shared" si="26"/>
        <v>2</v>
      </c>
      <c r="DT26" s="395">
        <f t="shared" si="27"/>
        <v>5</v>
      </c>
      <c r="DU26" s="549"/>
      <c r="DV26" s="436">
        <v>5</v>
      </c>
      <c r="DW26" s="549"/>
      <c r="DX26" s="546"/>
      <c r="DY26" s="549"/>
      <c r="DZ26" s="549"/>
      <c r="EA26" s="549"/>
      <c r="EB26" s="549"/>
      <c r="EC26" s="549"/>
      <c r="ED26" s="553"/>
      <c r="EE26" s="549"/>
      <c r="EF26" s="549"/>
      <c r="EG26" s="543">
        <f t="shared" si="28"/>
        <v>0</v>
      </c>
      <c r="EH26" s="543">
        <f t="shared" si="29"/>
        <v>5</v>
      </c>
      <c r="EI26" s="543">
        <f t="shared" si="30"/>
        <v>0</v>
      </c>
      <c r="EJ26" s="543">
        <f t="shared" si="31"/>
        <v>5</v>
      </c>
      <c r="EK26" s="586"/>
      <c r="EL26" s="694"/>
      <c r="EM26" s="586"/>
      <c r="EN26" s="583"/>
      <c r="EO26" s="436"/>
      <c r="EP26" s="586"/>
      <c r="EQ26" s="586"/>
      <c r="ER26" s="586"/>
      <c r="ES26" s="586"/>
      <c r="ET26" s="586"/>
      <c r="EU26" s="586"/>
      <c r="EV26" s="586"/>
      <c r="EW26" s="591">
        <f t="shared" si="32"/>
        <v>0</v>
      </c>
      <c r="EX26" s="580">
        <f t="shared" si="33"/>
        <v>0</v>
      </c>
      <c r="EY26" s="580">
        <f t="shared" si="34"/>
        <v>0</v>
      </c>
      <c r="EZ26" s="580">
        <f t="shared" si="35"/>
        <v>0</v>
      </c>
    </row>
    <row r="27" spans="1:156" s="7" customFormat="1" x14ac:dyDescent="0.2">
      <c r="A27" s="17"/>
      <c r="B27" s="15" t="s">
        <v>65</v>
      </c>
      <c r="C27" s="16" t="s">
        <v>295</v>
      </c>
      <c r="D27" s="72"/>
      <c r="E27" s="37"/>
      <c r="F27" s="104"/>
      <c r="G27" s="104"/>
      <c r="H27" s="104">
        <v>3</v>
      </c>
      <c r="I27" s="104"/>
      <c r="J27" s="115"/>
      <c r="K27" s="104"/>
      <c r="L27" s="104"/>
      <c r="M27" s="104">
        <v>1</v>
      </c>
      <c r="N27" s="104">
        <v>4</v>
      </c>
      <c r="O27" s="104"/>
      <c r="P27" s="115"/>
      <c r="Q27" s="104">
        <v>2</v>
      </c>
      <c r="R27" s="97">
        <v>1</v>
      </c>
      <c r="S27" s="132">
        <f t="shared" si="3"/>
        <v>1</v>
      </c>
      <c r="T27" s="132">
        <f t="shared" si="4"/>
        <v>9</v>
      </c>
      <c r="U27" s="116">
        <f t="shared" si="5"/>
        <v>1</v>
      </c>
      <c r="V27" s="93">
        <f t="shared" si="36"/>
        <v>11</v>
      </c>
      <c r="W27" s="115"/>
      <c r="X27" s="115"/>
      <c r="Y27" s="115"/>
      <c r="Z27" s="115"/>
      <c r="AA27" s="115"/>
      <c r="AB27" s="115"/>
      <c r="AC27" s="115"/>
      <c r="AD27" s="115">
        <v>6</v>
      </c>
      <c r="AE27" s="115">
        <v>1</v>
      </c>
      <c r="AF27" s="189"/>
      <c r="AG27" s="219"/>
      <c r="AH27" s="192"/>
      <c r="AI27" s="227">
        <f t="shared" si="7"/>
        <v>0</v>
      </c>
      <c r="AJ27" s="227">
        <f t="shared" si="8"/>
        <v>6</v>
      </c>
      <c r="AK27" s="227">
        <f t="shared" si="9"/>
        <v>1</v>
      </c>
      <c r="AL27" s="227">
        <f t="shared" si="10"/>
        <v>7</v>
      </c>
      <c r="AM27" s="239"/>
      <c r="AN27" s="255"/>
      <c r="AO27" s="255"/>
      <c r="AP27" s="240">
        <v>1</v>
      </c>
      <c r="AQ27" s="37"/>
      <c r="AR27" s="255">
        <v>2</v>
      </c>
      <c r="AS27" s="256"/>
      <c r="AT27" s="260"/>
      <c r="AU27" s="240"/>
      <c r="AV27" s="115"/>
      <c r="AW27" s="262"/>
      <c r="AX27" s="115">
        <v>1</v>
      </c>
      <c r="AY27" s="281">
        <f t="shared" si="11"/>
        <v>1</v>
      </c>
      <c r="AZ27" s="281">
        <f t="shared" si="12"/>
        <v>0</v>
      </c>
      <c r="BA27" s="281">
        <f t="shared" si="13"/>
        <v>3</v>
      </c>
      <c r="BB27" s="281">
        <f t="shared" si="14"/>
        <v>4</v>
      </c>
      <c r="BC27" s="312"/>
      <c r="BD27" s="37"/>
      <c r="BE27" s="37"/>
      <c r="BF27" s="50">
        <v>1</v>
      </c>
      <c r="BG27" s="50"/>
      <c r="BH27" s="50"/>
      <c r="BI27" s="50">
        <v>1</v>
      </c>
      <c r="BJ27" s="50">
        <v>1</v>
      </c>
      <c r="BK27" s="50">
        <v>1</v>
      </c>
      <c r="BL27" s="50">
        <v>1</v>
      </c>
      <c r="BM27" s="50"/>
      <c r="BN27" s="50">
        <v>2</v>
      </c>
      <c r="BO27" s="50"/>
      <c r="BP27" s="50"/>
      <c r="BQ27" s="50"/>
      <c r="BR27" s="313">
        <f t="shared" si="15"/>
        <v>3</v>
      </c>
      <c r="BS27" s="313">
        <f t="shared" si="16"/>
        <v>1</v>
      </c>
      <c r="BT27" s="313">
        <f t="shared" si="17"/>
        <v>3</v>
      </c>
      <c r="BU27" s="313">
        <f t="shared" si="18"/>
        <v>7</v>
      </c>
      <c r="BV27" s="357"/>
      <c r="BW27" s="372">
        <v>1</v>
      </c>
      <c r="BX27" s="359"/>
      <c r="BY27" s="357"/>
      <c r="BZ27" s="372"/>
      <c r="CA27" s="359"/>
      <c r="CB27" s="357">
        <v>1</v>
      </c>
      <c r="CC27" s="372"/>
      <c r="CD27" s="359">
        <v>2</v>
      </c>
      <c r="CE27" s="359">
        <v>1</v>
      </c>
      <c r="CF27" s="372">
        <v>3</v>
      </c>
      <c r="CG27" s="359"/>
      <c r="CH27" s="391">
        <f t="shared" si="19"/>
        <v>2</v>
      </c>
      <c r="CI27" s="391">
        <f t="shared" si="20"/>
        <v>4</v>
      </c>
      <c r="CJ27" s="392">
        <f t="shared" si="21"/>
        <v>2</v>
      </c>
      <c r="CK27" s="392">
        <f t="shared" si="22"/>
        <v>8</v>
      </c>
      <c r="CL27" s="434">
        <v>1</v>
      </c>
      <c r="CM27" s="434"/>
      <c r="CN27" s="432">
        <v>2</v>
      </c>
      <c r="CO27" s="434"/>
      <c r="CP27" s="436"/>
      <c r="CQ27" s="432"/>
      <c r="CR27" s="432"/>
      <c r="CS27" s="471"/>
      <c r="CT27" s="432"/>
      <c r="CU27" s="471"/>
      <c r="CV27" s="471"/>
      <c r="CW27" s="432"/>
      <c r="CX27" s="395">
        <f t="shared" si="0"/>
        <v>1</v>
      </c>
      <c r="CY27" s="395">
        <f t="shared" si="1"/>
        <v>0</v>
      </c>
      <c r="CZ27" s="395">
        <f t="shared" si="2"/>
        <v>2</v>
      </c>
      <c r="DA27" s="395">
        <f t="shared" si="23"/>
        <v>3</v>
      </c>
      <c r="DB27" s="524"/>
      <c r="DC27" s="524">
        <v>14</v>
      </c>
      <c r="DD27" s="524"/>
      <c r="DE27" s="524"/>
      <c r="DF27" s="436">
        <v>2</v>
      </c>
      <c r="DG27" s="524"/>
      <c r="DH27" s="524"/>
      <c r="DI27" s="524"/>
      <c r="DJ27" s="524"/>
      <c r="DK27" s="524"/>
      <c r="DL27" s="524"/>
      <c r="DM27" s="524">
        <v>1</v>
      </c>
      <c r="DN27" s="524"/>
      <c r="DO27" s="524"/>
      <c r="DP27" s="524"/>
      <c r="DQ27" s="395">
        <f t="shared" si="24"/>
        <v>0</v>
      </c>
      <c r="DR27" s="395">
        <f t="shared" si="25"/>
        <v>16</v>
      </c>
      <c r="DS27" s="395">
        <f t="shared" si="26"/>
        <v>1</v>
      </c>
      <c r="DT27" s="395">
        <f t="shared" si="27"/>
        <v>17</v>
      </c>
      <c r="DU27" s="549">
        <v>1</v>
      </c>
      <c r="DV27" s="436">
        <v>1</v>
      </c>
      <c r="DW27" s="549"/>
      <c r="DX27" s="546"/>
      <c r="DY27" s="549">
        <v>1</v>
      </c>
      <c r="DZ27" s="549"/>
      <c r="EA27" s="549"/>
      <c r="EB27" s="549"/>
      <c r="EC27" s="549"/>
      <c r="ED27" s="553"/>
      <c r="EE27" s="549">
        <v>1</v>
      </c>
      <c r="EF27" s="549"/>
      <c r="EG27" s="543">
        <f t="shared" si="28"/>
        <v>1</v>
      </c>
      <c r="EH27" s="543">
        <f t="shared" si="29"/>
        <v>3</v>
      </c>
      <c r="EI27" s="543">
        <f t="shared" si="30"/>
        <v>0</v>
      </c>
      <c r="EJ27" s="543">
        <f t="shared" si="31"/>
        <v>4</v>
      </c>
      <c r="EK27" s="586">
        <v>1</v>
      </c>
      <c r="EL27" s="694">
        <v>5</v>
      </c>
      <c r="EM27" s="586"/>
      <c r="EN27" s="583">
        <v>3</v>
      </c>
      <c r="EO27" s="436"/>
      <c r="EP27" s="586"/>
      <c r="EQ27" s="586"/>
      <c r="ER27" s="586">
        <v>3</v>
      </c>
      <c r="ES27" s="586"/>
      <c r="ET27" s="586">
        <v>2</v>
      </c>
      <c r="EU27" s="586">
        <v>2</v>
      </c>
      <c r="EV27" s="586"/>
      <c r="EW27" s="591">
        <f t="shared" si="32"/>
        <v>6</v>
      </c>
      <c r="EX27" s="580">
        <f t="shared" si="33"/>
        <v>10</v>
      </c>
      <c r="EY27" s="580">
        <f t="shared" si="34"/>
        <v>0</v>
      </c>
      <c r="EZ27" s="580">
        <f t="shared" si="35"/>
        <v>16</v>
      </c>
    </row>
    <row r="28" spans="1:156" s="7" customFormat="1" x14ac:dyDescent="0.2">
      <c r="A28" s="17"/>
      <c r="B28" s="15" t="s">
        <v>67</v>
      </c>
      <c r="C28" s="16" t="s">
        <v>296</v>
      </c>
      <c r="D28" s="72"/>
      <c r="E28" s="37">
        <v>10</v>
      </c>
      <c r="F28" s="104"/>
      <c r="G28" s="104"/>
      <c r="H28" s="104"/>
      <c r="I28" s="104">
        <v>3</v>
      </c>
      <c r="J28" s="115"/>
      <c r="K28" s="104">
        <v>8</v>
      </c>
      <c r="L28" s="104">
        <v>4</v>
      </c>
      <c r="M28" s="104"/>
      <c r="N28" s="104"/>
      <c r="O28" s="104">
        <v>1</v>
      </c>
      <c r="P28" s="115"/>
      <c r="Q28" s="104"/>
      <c r="R28" s="97">
        <v>3</v>
      </c>
      <c r="S28" s="132">
        <f t="shared" si="3"/>
        <v>0</v>
      </c>
      <c r="T28" s="132">
        <f t="shared" si="4"/>
        <v>18</v>
      </c>
      <c r="U28" s="116">
        <f t="shared" si="5"/>
        <v>11</v>
      </c>
      <c r="V28" s="93">
        <f t="shared" si="36"/>
        <v>29</v>
      </c>
      <c r="W28" s="115">
        <v>7</v>
      </c>
      <c r="X28" s="115">
        <v>2</v>
      </c>
      <c r="Y28" s="115"/>
      <c r="Z28" s="115"/>
      <c r="AA28" s="115">
        <v>7</v>
      </c>
      <c r="AB28" s="115"/>
      <c r="AC28" s="115"/>
      <c r="AD28" s="115"/>
      <c r="AE28" s="115">
        <v>7</v>
      </c>
      <c r="AF28" s="189"/>
      <c r="AG28" s="219">
        <v>2</v>
      </c>
      <c r="AH28" s="192">
        <v>2</v>
      </c>
      <c r="AI28" s="227">
        <f t="shared" si="7"/>
        <v>7</v>
      </c>
      <c r="AJ28" s="227">
        <f t="shared" si="8"/>
        <v>11</v>
      </c>
      <c r="AK28" s="227">
        <f t="shared" si="9"/>
        <v>9</v>
      </c>
      <c r="AL28" s="227">
        <f t="shared" si="10"/>
        <v>27</v>
      </c>
      <c r="AM28" s="239"/>
      <c r="AN28" s="255"/>
      <c r="AO28" s="255"/>
      <c r="AP28" s="240">
        <v>1</v>
      </c>
      <c r="AQ28" s="37"/>
      <c r="AR28" s="255">
        <v>6</v>
      </c>
      <c r="AS28" s="256"/>
      <c r="AT28" s="260">
        <v>2</v>
      </c>
      <c r="AU28" s="240"/>
      <c r="AV28" s="115"/>
      <c r="AW28" s="262"/>
      <c r="AX28" s="115"/>
      <c r="AY28" s="281">
        <f t="shared" si="11"/>
        <v>1</v>
      </c>
      <c r="AZ28" s="281">
        <f t="shared" si="12"/>
        <v>2</v>
      </c>
      <c r="BA28" s="281">
        <f t="shared" si="13"/>
        <v>6</v>
      </c>
      <c r="BB28" s="281">
        <f t="shared" si="14"/>
        <v>9</v>
      </c>
      <c r="BC28" s="312"/>
      <c r="BD28" s="37">
        <v>2</v>
      </c>
      <c r="BE28" s="37"/>
      <c r="BF28" s="50"/>
      <c r="BG28" s="50">
        <v>10</v>
      </c>
      <c r="BH28" s="50"/>
      <c r="BI28" s="50"/>
      <c r="BJ28" s="50">
        <v>3</v>
      </c>
      <c r="BK28" s="50"/>
      <c r="BL28" s="50"/>
      <c r="BM28" s="50">
        <v>4</v>
      </c>
      <c r="BN28" s="50"/>
      <c r="BO28" s="50"/>
      <c r="BP28" s="50">
        <v>2</v>
      </c>
      <c r="BQ28" s="50"/>
      <c r="BR28" s="313">
        <f t="shared" si="15"/>
        <v>0</v>
      </c>
      <c r="BS28" s="313">
        <f t="shared" si="16"/>
        <v>21</v>
      </c>
      <c r="BT28" s="313">
        <f t="shared" si="17"/>
        <v>0</v>
      </c>
      <c r="BU28" s="313">
        <f t="shared" si="18"/>
        <v>21</v>
      </c>
      <c r="BV28" s="357"/>
      <c r="BW28" s="372"/>
      <c r="BX28" s="359">
        <v>1</v>
      </c>
      <c r="BY28" s="357"/>
      <c r="BZ28" s="372"/>
      <c r="CA28" s="359"/>
      <c r="CB28" s="357">
        <v>1</v>
      </c>
      <c r="CC28" s="372">
        <v>2</v>
      </c>
      <c r="CD28" s="359"/>
      <c r="CE28" s="359"/>
      <c r="CF28" s="372"/>
      <c r="CG28" s="359">
        <v>1</v>
      </c>
      <c r="CH28" s="391">
        <f t="shared" si="19"/>
        <v>1</v>
      </c>
      <c r="CI28" s="391">
        <f t="shared" si="20"/>
        <v>2</v>
      </c>
      <c r="CJ28" s="392">
        <f t="shared" si="21"/>
        <v>2</v>
      </c>
      <c r="CK28" s="392">
        <f t="shared" si="22"/>
        <v>5</v>
      </c>
      <c r="CL28" s="434"/>
      <c r="CM28" s="434">
        <v>2</v>
      </c>
      <c r="CN28" s="432"/>
      <c r="CO28" s="434"/>
      <c r="CP28" s="436">
        <v>1</v>
      </c>
      <c r="CQ28" s="432">
        <v>2</v>
      </c>
      <c r="CR28" s="432"/>
      <c r="CS28" s="471">
        <v>2</v>
      </c>
      <c r="CT28" s="432"/>
      <c r="CU28" s="471"/>
      <c r="CV28" s="471">
        <v>2</v>
      </c>
      <c r="CW28" s="432"/>
      <c r="CX28" s="395">
        <f t="shared" si="0"/>
        <v>0</v>
      </c>
      <c r="CY28" s="395">
        <f t="shared" si="1"/>
        <v>7</v>
      </c>
      <c r="CZ28" s="395">
        <f t="shared" si="2"/>
        <v>2</v>
      </c>
      <c r="DA28" s="395">
        <f t="shared" si="23"/>
        <v>9</v>
      </c>
      <c r="DB28" s="524"/>
      <c r="DC28" s="524"/>
      <c r="DD28" s="524"/>
      <c r="DE28" s="524"/>
      <c r="DF28" s="436"/>
      <c r="DG28" s="524"/>
      <c r="DH28" s="524">
        <v>1</v>
      </c>
      <c r="DI28" s="524">
        <v>11</v>
      </c>
      <c r="DJ28" s="524">
        <v>1</v>
      </c>
      <c r="DK28" s="524"/>
      <c r="DL28" s="524">
        <v>1</v>
      </c>
      <c r="DM28" s="524"/>
      <c r="DN28" s="524"/>
      <c r="DO28" s="524">
        <v>6</v>
      </c>
      <c r="DP28" s="524"/>
      <c r="DQ28" s="395">
        <f t="shared" si="24"/>
        <v>1</v>
      </c>
      <c r="DR28" s="395">
        <f t="shared" si="25"/>
        <v>18</v>
      </c>
      <c r="DS28" s="395">
        <f t="shared" si="26"/>
        <v>1</v>
      </c>
      <c r="DT28" s="395">
        <f t="shared" si="27"/>
        <v>20</v>
      </c>
      <c r="DU28" s="549"/>
      <c r="DV28" s="436"/>
      <c r="DW28" s="549">
        <v>1</v>
      </c>
      <c r="DX28" s="546"/>
      <c r="DY28" s="549"/>
      <c r="DZ28" s="549">
        <v>1</v>
      </c>
      <c r="EA28" s="549"/>
      <c r="EB28" s="549">
        <v>4</v>
      </c>
      <c r="EC28" s="549"/>
      <c r="ED28" s="553"/>
      <c r="EE28" s="549"/>
      <c r="EF28" s="549"/>
      <c r="EG28" s="543">
        <f t="shared" si="28"/>
        <v>0</v>
      </c>
      <c r="EH28" s="543">
        <f t="shared" si="29"/>
        <v>4</v>
      </c>
      <c r="EI28" s="543">
        <f t="shared" si="30"/>
        <v>2</v>
      </c>
      <c r="EJ28" s="543">
        <f t="shared" si="31"/>
        <v>6</v>
      </c>
      <c r="EK28" s="586"/>
      <c r="EL28" s="694">
        <v>4</v>
      </c>
      <c r="EM28" s="586"/>
      <c r="EN28" s="583"/>
      <c r="EO28" s="436">
        <v>1</v>
      </c>
      <c r="EP28" s="586"/>
      <c r="EQ28" s="586"/>
      <c r="ER28" s="586"/>
      <c r="ES28" s="586">
        <v>2</v>
      </c>
      <c r="ET28" s="586"/>
      <c r="EU28" s="586"/>
      <c r="EV28" s="586">
        <v>4</v>
      </c>
      <c r="EW28" s="591">
        <f t="shared" si="32"/>
        <v>0</v>
      </c>
      <c r="EX28" s="580">
        <f t="shared" si="33"/>
        <v>5</v>
      </c>
      <c r="EY28" s="580">
        <f t="shared" si="34"/>
        <v>6</v>
      </c>
      <c r="EZ28" s="580">
        <f t="shared" si="35"/>
        <v>11</v>
      </c>
    </row>
    <row r="29" spans="1:156" s="7" customFormat="1" x14ac:dyDescent="0.2">
      <c r="A29" s="17"/>
      <c r="B29" s="15" t="s">
        <v>69</v>
      </c>
      <c r="C29" s="16" t="s">
        <v>297</v>
      </c>
      <c r="D29" s="72"/>
      <c r="E29" s="37"/>
      <c r="F29" s="104"/>
      <c r="G29" s="104"/>
      <c r="H29" s="104"/>
      <c r="I29" s="104"/>
      <c r="J29" s="115">
        <v>1</v>
      </c>
      <c r="K29" s="104"/>
      <c r="L29" s="104"/>
      <c r="M29" s="104"/>
      <c r="N29" s="104"/>
      <c r="O29" s="104"/>
      <c r="P29" s="115"/>
      <c r="Q29" s="104"/>
      <c r="R29" s="97"/>
      <c r="S29" s="132">
        <f t="shared" si="3"/>
        <v>1</v>
      </c>
      <c r="T29" s="132">
        <f t="shared" si="4"/>
        <v>0</v>
      </c>
      <c r="U29" s="116">
        <f t="shared" si="5"/>
        <v>0</v>
      </c>
      <c r="V29" s="93">
        <f t="shared" si="36"/>
        <v>1</v>
      </c>
      <c r="W29" s="115"/>
      <c r="X29" s="115"/>
      <c r="Y29" s="115"/>
      <c r="Z29" s="115"/>
      <c r="AA29" s="115"/>
      <c r="AB29" s="115"/>
      <c r="AC29" s="115">
        <v>1</v>
      </c>
      <c r="AD29" s="115"/>
      <c r="AE29" s="115"/>
      <c r="AF29" s="189"/>
      <c r="AG29" s="219"/>
      <c r="AH29" s="192"/>
      <c r="AI29" s="227">
        <f t="shared" si="7"/>
        <v>1</v>
      </c>
      <c r="AJ29" s="227">
        <f t="shared" si="8"/>
        <v>0</v>
      </c>
      <c r="AK29" s="227">
        <f t="shared" si="9"/>
        <v>0</v>
      </c>
      <c r="AL29" s="227">
        <f t="shared" si="10"/>
        <v>1</v>
      </c>
      <c r="AM29" s="239"/>
      <c r="AN29" s="255">
        <v>3</v>
      </c>
      <c r="AO29" s="255"/>
      <c r="AP29" s="240"/>
      <c r="AQ29" s="37">
        <v>5</v>
      </c>
      <c r="AR29" s="255"/>
      <c r="AS29" s="256">
        <v>1</v>
      </c>
      <c r="AT29" s="260"/>
      <c r="AU29" s="240"/>
      <c r="AV29" s="115"/>
      <c r="AW29" s="262">
        <v>39</v>
      </c>
      <c r="AX29" s="115"/>
      <c r="AY29" s="281">
        <f t="shared" si="11"/>
        <v>1</v>
      </c>
      <c r="AZ29" s="281">
        <f t="shared" si="12"/>
        <v>47</v>
      </c>
      <c r="BA29" s="281">
        <f t="shared" si="13"/>
        <v>0</v>
      </c>
      <c r="BB29" s="281">
        <f t="shared" si="14"/>
        <v>48</v>
      </c>
      <c r="BC29" s="312"/>
      <c r="BD29" s="37"/>
      <c r="BE29" s="37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313">
        <f t="shared" si="15"/>
        <v>0</v>
      </c>
      <c r="BS29" s="313">
        <f t="shared" si="16"/>
        <v>0</v>
      </c>
      <c r="BT29" s="313">
        <f t="shared" si="17"/>
        <v>0</v>
      </c>
      <c r="BU29" s="313">
        <f t="shared" si="18"/>
        <v>0</v>
      </c>
      <c r="BV29" s="357"/>
      <c r="BW29" s="373"/>
      <c r="BX29" s="359"/>
      <c r="BY29" s="357"/>
      <c r="BZ29" s="372">
        <v>1</v>
      </c>
      <c r="CA29" s="359"/>
      <c r="CB29" s="357"/>
      <c r="CC29" s="373"/>
      <c r="CD29" s="359"/>
      <c r="CE29" s="359"/>
      <c r="CF29" s="373"/>
      <c r="CG29" s="359"/>
      <c r="CH29" s="391">
        <f t="shared" si="19"/>
        <v>0</v>
      </c>
      <c r="CI29" s="391">
        <f t="shared" si="20"/>
        <v>1</v>
      </c>
      <c r="CJ29" s="392">
        <f t="shared" si="21"/>
        <v>0</v>
      </c>
      <c r="CK29" s="392">
        <f t="shared" si="22"/>
        <v>1</v>
      </c>
      <c r="CL29" s="434">
        <v>1</v>
      </c>
      <c r="CM29" s="434"/>
      <c r="CN29" s="432"/>
      <c r="CO29" s="434">
        <v>5</v>
      </c>
      <c r="CP29" s="436"/>
      <c r="CQ29" s="432"/>
      <c r="CR29" s="432"/>
      <c r="CS29" s="471"/>
      <c r="CT29" s="432"/>
      <c r="CU29" s="471"/>
      <c r="CV29" s="471"/>
      <c r="CW29" s="432"/>
      <c r="CX29" s="395">
        <f t="shared" si="0"/>
        <v>6</v>
      </c>
      <c r="CY29" s="395">
        <f t="shared" si="1"/>
        <v>0</v>
      </c>
      <c r="CZ29" s="395">
        <f t="shared" si="2"/>
        <v>0</v>
      </c>
      <c r="DA29" s="395">
        <f t="shared" si="23"/>
        <v>6</v>
      </c>
      <c r="DB29" s="524"/>
      <c r="DC29" s="524"/>
      <c r="DD29" s="524"/>
      <c r="DE29" s="524"/>
      <c r="DF29" s="436"/>
      <c r="DG29" s="524"/>
      <c r="DH29" s="524"/>
      <c r="DI29" s="524"/>
      <c r="DJ29" s="524"/>
      <c r="DK29" s="524"/>
      <c r="DL29" s="524"/>
      <c r="DM29" s="524"/>
      <c r="DN29" s="524"/>
      <c r="DO29" s="524"/>
      <c r="DP29" s="524"/>
      <c r="DQ29" s="395">
        <f t="shared" si="24"/>
        <v>0</v>
      </c>
      <c r="DR29" s="395">
        <f t="shared" si="25"/>
        <v>0</v>
      </c>
      <c r="DS29" s="395">
        <f t="shared" si="26"/>
        <v>0</v>
      </c>
      <c r="DT29" s="395">
        <f t="shared" si="27"/>
        <v>0</v>
      </c>
      <c r="DU29" s="549"/>
      <c r="DV29" s="436"/>
      <c r="DW29" s="549"/>
      <c r="DX29" s="546"/>
      <c r="DY29" s="549"/>
      <c r="DZ29" s="549"/>
      <c r="EA29" s="549"/>
      <c r="EB29" s="549"/>
      <c r="EC29" s="549"/>
      <c r="ED29" s="553"/>
      <c r="EE29" s="549"/>
      <c r="EF29" s="549"/>
      <c r="EG29" s="543">
        <f t="shared" si="28"/>
        <v>0</v>
      </c>
      <c r="EH29" s="543">
        <f t="shared" si="29"/>
        <v>0</v>
      </c>
      <c r="EI29" s="543">
        <f t="shared" si="30"/>
        <v>0</v>
      </c>
      <c r="EJ29" s="543">
        <f t="shared" si="31"/>
        <v>0</v>
      </c>
      <c r="EK29" s="586"/>
      <c r="EL29" s="694"/>
      <c r="EM29" s="586"/>
      <c r="EN29" s="583"/>
      <c r="EO29" s="436"/>
      <c r="EP29" s="586"/>
      <c r="EQ29" s="586"/>
      <c r="ER29" s="586"/>
      <c r="ES29" s="586"/>
      <c r="ET29" s="586"/>
      <c r="EU29" s="586"/>
      <c r="EV29" s="586"/>
      <c r="EW29" s="591">
        <f t="shared" si="32"/>
        <v>0</v>
      </c>
      <c r="EX29" s="580">
        <f t="shared" si="33"/>
        <v>0</v>
      </c>
      <c r="EY29" s="580">
        <f t="shared" si="34"/>
        <v>0</v>
      </c>
      <c r="EZ29" s="580">
        <f t="shared" si="35"/>
        <v>0</v>
      </c>
    </row>
    <row r="30" spans="1:156" s="7" customFormat="1" x14ac:dyDescent="0.2">
      <c r="A30" s="17"/>
      <c r="B30" s="15" t="s">
        <v>428</v>
      </c>
      <c r="C30" s="16" t="s">
        <v>298</v>
      </c>
      <c r="D30" s="72"/>
      <c r="E30" s="37"/>
      <c r="F30" s="104"/>
      <c r="G30" s="104"/>
      <c r="H30" s="104"/>
      <c r="I30" s="104"/>
      <c r="J30" s="115"/>
      <c r="K30" s="104"/>
      <c r="L30" s="104"/>
      <c r="M30" s="104"/>
      <c r="N30" s="104"/>
      <c r="O30" s="104"/>
      <c r="P30" s="115"/>
      <c r="Q30" s="104"/>
      <c r="R30" s="97"/>
      <c r="S30" s="132">
        <f t="shared" si="3"/>
        <v>0</v>
      </c>
      <c r="T30" s="132">
        <f t="shared" si="4"/>
        <v>0</v>
      </c>
      <c r="U30" s="116">
        <f t="shared" si="5"/>
        <v>0</v>
      </c>
      <c r="V30" s="93">
        <f t="shared" si="36"/>
        <v>0</v>
      </c>
      <c r="W30" s="115"/>
      <c r="X30" s="115"/>
      <c r="Y30" s="115"/>
      <c r="Z30" s="115"/>
      <c r="AA30" s="115"/>
      <c r="AB30" s="115"/>
      <c r="AC30" s="115"/>
      <c r="AD30" s="115"/>
      <c r="AE30" s="115"/>
      <c r="AF30" s="189"/>
      <c r="AG30" s="219"/>
      <c r="AH30" s="192"/>
      <c r="AI30" s="227">
        <f t="shared" si="7"/>
        <v>0</v>
      </c>
      <c r="AJ30" s="227">
        <f t="shared" si="8"/>
        <v>0</v>
      </c>
      <c r="AK30" s="227">
        <f t="shared" si="9"/>
        <v>0</v>
      </c>
      <c r="AL30" s="227">
        <f t="shared" si="10"/>
        <v>0</v>
      </c>
      <c r="AM30" s="239"/>
      <c r="AN30" s="255"/>
      <c r="AO30" s="255"/>
      <c r="AP30" s="240"/>
      <c r="AQ30" s="37"/>
      <c r="AR30" s="255"/>
      <c r="AS30" s="256"/>
      <c r="AT30" s="260"/>
      <c r="AU30" s="240"/>
      <c r="AV30" s="115"/>
      <c r="AW30" s="262"/>
      <c r="AX30" s="115"/>
      <c r="AY30" s="281">
        <f t="shared" si="11"/>
        <v>0</v>
      </c>
      <c r="AZ30" s="281">
        <f t="shared" si="12"/>
        <v>0</v>
      </c>
      <c r="BA30" s="281">
        <f t="shared" si="13"/>
        <v>0</v>
      </c>
      <c r="BB30" s="281">
        <f t="shared" si="14"/>
        <v>0</v>
      </c>
      <c r="BC30" s="312"/>
      <c r="BD30" s="37"/>
      <c r="BE30" s="37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313">
        <f t="shared" si="15"/>
        <v>0</v>
      </c>
      <c r="BS30" s="313">
        <f t="shared" si="16"/>
        <v>0</v>
      </c>
      <c r="BT30" s="313">
        <f t="shared" si="17"/>
        <v>0</v>
      </c>
      <c r="BU30" s="313">
        <f t="shared" si="18"/>
        <v>0</v>
      </c>
      <c r="BV30" s="357"/>
      <c r="BW30" s="372"/>
      <c r="BX30" s="359"/>
      <c r="BY30" s="357"/>
      <c r="BZ30" s="372"/>
      <c r="CA30" s="359"/>
      <c r="CB30" s="357"/>
      <c r="CC30" s="373"/>
      <c r="CD30" s="359"/>
      <c r="CE30" s="359"/>
      <c r="CF30" s="373"/>
      <c r="CG30" s="359"/>
      <c r="CH30" s="391">
        <f t="shared" si="19"/>
        <v>0</v>
      </c>
      <c r="CI30" s="391">
        <f t="shared" si="20"/>
        <v>0</v>
      </c>
      <c r="CJ30" s="392">
        <f t="shared" si="21"/>
        <v>0</v>
      </c>
      <c r="CK30" s="392">
        <f t="shared" si="22"/>
        <v>0</v>
      </c>
      <c r="CL30" s="434"/>
      <c r="CM30" s="434"/>
      <c r="CN30" s="432"/>
      <c r="CO30" s="434"/>
      <c r="CP30" s="436"/>
      <c r="CQ30" s="432"/>
      <c r="CR30" s="432"/>
      <c r="CS30" s="471"/>
      <c r="CT30" s="432"/>
      <c r="CU30" s="471"/>
      <c r="CV30" s="471"/>
      <c r="CW30" s="432"/>
      <c r="CX30" s="395">
        <f t="shared" si="0"/>
        <v>0</v>
      </c>
      <c r="CY30" s="395">
        <f t="shared" si="1"/>
        <v>0</v>
      </c>
      <c r="CZ30" s="395">
        <f t="shared" si="2"/>
        <v>0</v>
      </c>
      <c r="DA30" s="395">
        <f t="shared" si="23"/>
        <v>0</v>
      </c>
      <c r="DB30" s="524"/>
      <c r="DC30" s="524"/>
      <c r="DD30" s="524"/>
      <c r="DE30" s="524"/>
      <c r="DF30" s="436"/>
      <c r="DG30" s="524"/>
      <c r="DH30" s="524"/>
      <c r="DI30" s="524"/>
      <c r="DJ30" s="524"/>
      <c r="DK30" s="524"/>
      <c r="DL30" s="524"/>
      <c r="DM30" s="524"/>
      <c r="DN30" s="524"/>
      <c r="DO30" s="524"/>
      <c r="DP30" s="524"/>
      <c r="DQ30" s="395">
        <f t="shared" si="24"/>
        <v>0</v>
      </c>
      <c r="DR30" s="395">
        <f t="shared" si="25"/>
        <v>0</v>
      </c>
      <c r="DS30" s="395">
        <f t="shared" si="26"/>
        <v>0</v>
      </c>
      <c r="DT30" s="395">
        <f t="shared" si="27"/>
        <v>0</v>
      </c>
      <c r="DU30" s="549"/>
      <c r="DV30" s="436"/>
      <c r="DW30" s="549"/>
      <c r="DX30" s="546"/>
      <c r="DY30" s="549">
        <v>1</v>
      </c>
      <c r="DZ30" s="549"/>
      <c r="EA30" s="549"/>
      <c r="EB30" s="549"/>
      <c r="EC30" s="549"/>
      <c r="ED30" s="553"/>
      <c r="EE30" s="549"/>
      <c r="EF30" s="549"/>
      <c r="EG30" s="543">
        <f t="shared" si="28"/>
        <v>0</v>
      </c>
      <c r="EH30" s="543">
        <f t="shared" si="29"/>
        <v>1</v>
      </c>
      <c r="EI30" s="543">
        <f t="shared" si="30"/>
        <v>0</v>
      </c>
      <c r="EJ30" s="543">
        <f t="shared" si="31"/>
        <v>1</v>
      </c>
      <c r="EK30" s="586"/>
      <c r="EL30" s="694"/>
      <c r="EM30" s="586"/>
      <c r="EN30" s="583"/>
      <c r="EO30" s="436"/>
      <c r="EP30" s="586"/>
      <c r="EQ30" s="586"/>
      <c r="ER30" s="586"/>
      <c r="ES30" s="586"/>
      <c r="ET30" s="586"/>
      <c r="EU30" s="586"/>
      <c r="EV30" s="586"/>
      <c r="EW30" s="591">
        <f t="shared" si="32"/>
        <v>0</v>
      </c>
      <c r="EX30" s="580">
        <f t="shared" si="33"/>
        <v>0</v>
      </c>
      <c r="EY30" s="580">
        <f t="shared" si="34"/>
        <v>0</v>
      </c>
      <c r="EZ30" s="580">
        <f t="shared" si="35"/>
        <v>0</v>
      </c>
    </row>
    <row r="31" spans="1:156" s="7" customFormat="1" x14ac:dyDescent="0.2">
      <c r="A31" s="17"/>
      <c r="B31" s="15" t="s">
        <v>304</v>
      </c>
      <c r="C31" s="16" t="s">
        <v>299</v>
      </c>
      <c r="D31" s="72"/>
      <c r="E31" s="37"/>
      <c r="F31" s="104"/>
      <c r="G31" s="104"/>
      <c r="H31" s="104">
        <v>1</v>
      </c>
      <c r="I31" s="104"/>
      <c r="J31" s="115"/>
      <c r="K31" s="104"/>
      <c r="L31" s="104"/>
      <c r="M31" s="104"/>
      <c r="N31" s="104"/>
      <c r="O31" s="104"/>
      <c r="P31" s="115"/>
      <c r="Q31" s="104"/>
      <c r="R31" s="97"/>
      <c r="S31" s="132">
        <f t="shared" si="3"/>
        <v>0</v>
      </c>
      <c r="T31" s="132">
        <f t="shared" si="4"/>
        <v>1</v>
      </c>
      <c r="U31" s="116">
        <f t="shared" si="5"/>
        <v>0</v>
      </c>
      <c r="V31" s="93">
        <f t="shared" si="36"/>
        <v>1</v>
      </c>
      <c r="W31" s="115"/>
      <c r="X31" s="115"/>
      <c r="Y31" s="115"/>
      <c r="Z31" s="115"/>
      <c r="AA31" s="115"/>
      <c r="AB31" s="115"/>
      <c r="AC31" s="115"/>
      <c r="AD31" s="115"/>
      <c r="AE31" s="115"/>
      <c r="AF31" s="189"/>
      <c r="AG31" s="219"/>
      <c r="AH31" s="192"/>
      <c r="AI31" s="227">
        <f t="shared" si="7"/>
        <v>0</v>
      </c>
      <c r="AJ31" s="227">
        <f t="shared" si="8"/>
        <v>0</v>
      </c>
      <c r="AK31" s="227">
        <f t="shared" si="9"/>
        <v>0</v>
      </c>
      <c r="AL31" s="227">
        <f t="shared" si="10"/>
        <v>0</v>
      </c>
      <c r="AM31" s="239">
        <v>1</v>
      </c>
      <c r="AN31" s="255"/>
      <c r="AO31" s="255"/>
      <c r="AP31" s="240"/>
      <c r="AQ31" s="37"/>
      <c r="AR31" s="255"/>
      <c r="AS31" s="256"/>
      <c r="AT31" s="260"/>
      <c r="AU31" s="240"/>
      <c r="AV31" s="115"/>
      <c r="AW31" s="262"/>
      <c r="AX31" s="115"/>
      <c r="AY31" s="281">
        <f t="shared" si="11"/>
        <v>1</v>
      </c>
      <c r="AZ31" s="281">
        <f t="shared" si="12"/>
        <v>0</v>
      </c>
      <c r="BA31" s="281">
        <f t="shared" si="13"/>
        <v>0</v>
      </c>
      <c r="BB31" s="281">
        <f t="shared" si="14"/>
        <v>1</v>
      </c>
      <c r="BC31" s="312"/>
      <c r="BD31" s="37"/>
      <c r="BE31" s="37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313">
        <f t="shared" si="15"/>
        <v>0</v>
      </c>
      <c r="BS31" s="313">
        <f t="shared" si="16"/>
        <v>0</v>
      </c>
      <c r="BT31" s="313">
        <f t="shared" si="17"/>
        <v>0</v>
      </c>
      <c r="BU31" s="313">
        <f t="shared" si="18"/>
        <v>0</v>
      </c>
      <c r="BV31" s="357"/>
      <c r="BW31" s="372"/>
      <c r="BX31" s="359"/>
      <c r="BY31" s="357"/>
      <c r="BZ31" s="372"/>
      <c r="CA31" s="359"/>
      <c r="CB31" s="357"/>
      <c r="CC31" s="373"/>
      <c r="CD31" s="359"/>
      <c r="CE31" s="359"/>
      <c r="CF31" s="373"/>
      <c r="CG31" s="359"/>
      <c r="CH31" s="391">
        <f t="shared" si="19"/>
        <v>0</v>
      </c>
      <c r="CI31" s="391">
        <f t="shared" si="20"/>
        <v>0</v>
      </c>
      <c r="CJ31" s="392">
        <f t="shared" si="21"/>
        <v>0</v>
      </c>
      <c r="CK31" s="392">
        <f t="shared" si="22"/>
        <v>0</v>
      </c>
      <c r="CL31" s="434"/>
      <c r="CM31" s="434"/>
      <c r="CN31" s="432"/>
      <c r="CO31" s="434"/>
      <c r="CP31" s="436"/>
      <c r="CQ31" s="432"/>
      <c r="CR31" s="432"/>
      <c r="CS31" s="471"/>
      <c r="CT31" s="432"/>
      <c r="CU31" s="471"/>
      <c r="CV31" s="471"/>
      <c r="CW31" s="432"/>
      <c r="CX31" s="395">
        <f t="shared" si="0"/>
        <v>0</v>
      </c>
      <c r="CY31" s="395">
        <f t="shared" si="1"/>
        <v>0</v>
      </c>
      <c r="CZ31" s="395">
        <f t="shared" si="2"/>
        <v>0</v>
      </c>
      <c r="DA31" s="395">
        <f t="shared" si="23"/>
        <v>0</v>
      </c>
      <c r="DB31" s="524"/>
      <c r="DC31" s="524"/>
      <c r="DD31" s="524"/>
      <c r="DE31" s="524"/>
      <c r="DF31" s="436"/>
      <c r="DG31" s="524"/>
      <c r="DH31" s="524"/>
      <c r="DI31" s="524"/>
      <c r="DJ31" s="524"/>
      <c r="DK31" s="524"/>
      <c r="DL31" s="524"/>
      <c r="DM31" s="524"/>
      <c r="DN31" s="524"/>
      <c r="DO31" s="524"/>
      <c r="DP31" s="524"/>
      <c r="DQ31" s="395">
        <f t="shared" si="24"/>
        <v>0</v>
      </c>
      <c r="DR31" s="395">
        <f t="shared" si="25"/>
        <v>0</v>
      </c>
      <c r="DS31" s="395">
        <f t="shared" si="26"/>
        <v>0</v>
      </c>
      <c r="DT31" s="395">
        <f t="shared" si="27"/>
        <v>0</v>
      </c>
      <c r="DU31" s="549"/>
      <c r="DV31" s="436"/>
      <c r="DW31" s="549"/>
      <c r="DX31" s="546"/>
      <c r="DY31" s="549"/>
      <c r="DZ31" s="549"/>
      <c r="EA31" s="549"/>
      <c r="EB31" s="549"/>
      <c r="EC31" s="549"/>
      <c r="ED31" s="553"/>
      <c r="EE31" s="549"/>
      <c r="EF31" s="549"/>
      <c r="EG31" s="543">
        <f t="shared" si="28"/>
        <v>0</v>
      </c>
      <c r="EH31" s="543">
        <f t="shared" si="29"/>
        <v>0</v>
      </c>
      <c r="EI31" s="543">
        <f t="shared" si="30"/>
        <v>0</v>
      </c>
      <c r="EJ31" s="543">
        <f t="shared" si="31"/>
        <v>0</v>
      </c>
      <c r="EK31" s="586"/>
      <c r="EL31" s="694"/>
      <c r="EM31" s="586"/>
      <c r="EN31" s="583"/>
      <c r="EO31" s="436"/>
      <c r="EP31" s="586"/>
      <c r="EQ31" s="586"/>
      <c r="ER31" s="586"/>
      <c r="ES31" s="586"/>
      <c r="ET31" s="586"/>
      <c r="EU31" s="586"/>
      <c r="EV31" s="586"/>
      <c r="EW31" s="591">
        <f t="shared" si="32"/>
        <v>0</v>
      </c>
      <c r="EX31" s="580">
        <f t="shared" si="33"/>
        <v>0</v>
      </c>
      <c r="EY31" s="580">
        <f t="shared" si="34"/>
        <v>0</v>
      </c>
      <c r="EZ31" s="580">
        <f t="shared" si="35"/>
        <v>0</v>
      </c>
    </row>
    <row r="32" spans="1:156" s="7" customFormat="1" x14ac:dyDescent="0.2">
      <c r="A32" s="17"/>
      <c r="B32" s="15" t="s">
        <v>305</v>
      </c>
      <c r="C32" s="16" t="s">
        <v>300</v>
      </c>
      <c r="D32" s="72"/>
      <c r="E32" s="37">
        <v>2</v>
      </c>
      <c r="F32" s="104"/>
      <c r="G32" s="104"/>
      <c r="H32" s="104"/>
      <c r="I32" s="104"/>
      <c r="J32" s="115"/>
      <c r="K32" s="104"/>
      <c r="L32" s="104"/>
      <c r="M32" s="104"/>
      <c r="N32" s="104"/>
      <c r="O32" s="104"/>
      <c r="P32" s="115"/>
      <c r="Q32" s="104"/>
      <c r="R32" s="97">
        <v>2</v>
      </c>
      <c r="S32" s="132">
        <f t="shared" si="3"/>
        <v>0</v>
      </c>
      <c r="T32" s="132">
        <f t="shared" si="4"/>
        <v>2</v>
      </c>
      <c r="U32" s="116">
        <f t="shared" si="5"/>
        <v>2</v>
      </c>
      <c r="V32" s="93">
        <f t="shared" si="36"/>
        <v>4</v>
      </c>
      <c r="W32" s="115"/>
      <c r="X32" s="115"/>
      <c r="Y32" s="115"/>
      <c r="Z32" s="115"/>
      <c r="AA32" s="115"/>
      <c r="AB32" s="115"/>
      <c r="AC32" s="115"/>
      <c r="AD32" s="115"/>
      <c r="AE32" s="115">
        <v>7</v>
      </c>
      <c r="AF32" s="189"/>
      <c r="AG32" s="219">
        <v>2</v>
      </c>
      <c r="AH32" s="192">
        <v>1</v>
      </c>
      <c r="AI32" s="227">
        <f t="shared" si="7"/>
        <v>0</v>
      </c>
      <c r="AJ32" s="227">
        <f t="shared" si="8"/>
        <v>2</v>
      </c>
      <c r="AK32" s="227">
        <f t="shared" si="9"/>
        <v>8</v>
      </c>
      <c r="AL32" s="227">
        <f t="shared" si="10"/>
        <v>10</v>
      </c>
      <c r="AM32" s="239"/>
      <c r="AN32" s="255"/>
      <c r="AO32" s="255">
        <v>1</v>
      </c>
      <c r="AP32" s="240"/>
      <c r="AQ32" s="37"/>
      <c r="AR32" s="255">
        <v>1</v>
      </c>
      <c r="AS32" s="256"/>
      <c r="AT32" s="260"/>
      <c r="AU32" s="240"/>
      <c r="AV32" s="115"/>
      <c r="AW32" s="262"/>
      <c r="AX32" s="115"/>
      <c r="AY32" s="281">
        <f t="shared" si="11"/>
        <v>0</v>
      </c>
      <c r="AZ32" s="281">
        <f t="shared" si="12"/>
        <v>0</v>
      </c>
      <c r="BA32" s="281">
        <f t="shared" si="13"/>
        <v>2</v>
      </c>
      <c r="BB32" s="281">
        <f t="shared" si="14"/>
        <v>2</v>
      </c>
      <c r="BC32" s="312"/>
      <c r="BD32" s="37"/>
      <c r="BE32" s="37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313">
        <f t="shared" si="15"/>
        <v>0</v>
      </c>
      <c r="BS32" s="313">
        <f t="shared" si="16"/>
        <v>0</v>
      </c>
      <c r="BT32" s="313">
        <f t="shared" si="17"/>
        <v>0</v>
      </c>
      <c r="BU32" s="313">
        <f t="shared" si="18"/>
        <v>0</v>
      </c>
      <c r="BV32" s="357"/>
      <c r="BW32" s="372"/>
      <c r="BX32" s="359"/>
      <c r="BY32" s="357"/>
      <c r="BZ32" s="372"/>
      <c r="CA32" s="359"/>
      <c r="CB32" s="357"/>
      <c r="CC32" s="373"/>
      <c r="CD32" s="359"/>
      <c r="CE32" s="359"/>
      <c r="CF32" s="373"/>
      <c r="CG32" s="359"/>
      <c r="CH32" s="391">
        <f t="shared" si="19"/>
        <v>0</v>
      </c>
      <c r="CI32" s="391">
        <f t="shared" si="20"/>
        <v>0</v>
      </c>
      <c r="CJ32" s="392">
        <f t="shared" si="21"/>
        <v>0</v>
      </c>
      <c r="CK32" s="392">
        <f t="shared" si="22"/>
        <v>0</v>
      </c>
      <c r="CL32" s="434"/>
      <c r="CM32" s="434"/>
      <c r="CN32" s="432"/>
      <c r="CO32" s="434"/>
      <c r="CP32" s="436"/>
      <c r="CQ32" s="432">
        <v>2</v>
      </c>
      <c r="CR32" s="432"/>
      <c r="CS32" s="471"/>
      <c r="CT32" s="432"/>
      <c r="CU32" s="471"/>
      <c r="CV32" s="471">
        <v>1</v>
      </c>
      <c r="CW32" s="432"/>
      <c r="CX32" s="395">
        <f t="shared" si="0"/>
        <v>0</v>
      </c>
      <c r="CY32" s="395">
        <f t="shared" si="1"/>
        <v>1</v>
      </c>
      <c r="CZ32" s="395">
        <f t="shared" si="2"/>
        <v>2</v>
      </c>
      <c r="DA32" s="395">
        <f t="shared" si="23"/>
        <v>3</v>
      </c>
      <c r="DB32" s="524"/>
      <c r="DC32" s="524"/>
      <c r="DD32" s="524"/>
      <c r="DE32" s="524"/>
      <c r="DF32" s="436"/>
      <c r="DG32" s="502">
        <v>1</v>
      </c>
      <c r="DH32" s="524"/>
      <c r="DI32" s="524"/>
      <c r="DJ32" s="524"/>
      <c r="DK32" s="524"/>
      <c r="DL32" s="524"/>
      <c r="DM32" s="524"/>
      <c r="DN32" s="524"/>
      <c r="DO32" s="524"/>
      <c r="DP32" s="524"/>
      <c r="DQ32" s="395">
        <f t="shared" si="24"/>
        <v>0</v>
      </c>
      <c r="DR32" s="395">
        <f t="shared" si="25"/>
        <v>0</v>
      </c>
      <c r="DS32" s="395">
        <f t="shared" si="26"/>
        <v>1</v>
      </c>
      <c r="DT32" s="395">
        <f t="shared" si="27"/>
        <v>1</v>
      </c>
      <c r="DU32" s="549"/>
      <c r="DV32" s="436"/>
      <c r="DW32" s="549"/>
      <c r="DX32" s="546"/>
      <c r="DY32" s="549"/>
      <c r="DZ32" s="549"/>
      <c r="EA32" s="549"/>
      <c r="EB32" s="549">
        <v>1</v>
      </c>
      <c r="EC32" s="549">
        <v>1</v>
      </c>
      <c r="ED32" s="553"/>
      <c r="EE32" s="549"/>
      <c r="EF32" s="549"/>
      <c r="EG32" s="543">
        <f t="shared" si="28"/>
        <v>0</v>
      </c>
      <c r="EH32" s="543">
        <f t="shared" si="29"/>
        <v>1</v>
      </c>
      <c r="EI32" s="543">
        <f t="shared" si="30"/>
        <v>1</v>
      </c>
      <c r="EJ32" s="543">
        <f t="shared" si="31"/>
        <v>2</v>
      </c>
      <c r="EK32" s="586"/>
      <c r="EL32" s="694"/>
      <c r="EM32" s="586"/>
      <c r="EN32" s="583"/>
      <c r="EO32" s="436"/>
      <c r="EP32" s="586"/>
      <c r="EQ32" s="586"/>
      <c r="ER32" s="586"/>
      <c r="ES32" s="586"/>
      <c r="ET32" s="586"/>
      <c r="EU32" s="586"/>
      <c r="EV32" s="586"/>
      <c r="EW32" s="591">
        <f t="shared" si="32"/>
        <v>0</v>
      </c>
      <c r="EX32" s="580">
        <f t="shared" si="33"/>
        <v>0</v>
      </c>
      <c r="EY32" s="580">
        <f t="shared" si="34"/>
        <v>0</v>
      </c>
      <c r="EZ32" s="580">
        <f t="shared" si="35"/>
        <v>0</v>
      </c>
    </row>
    <row r="33" spans="1:156" s="7" customFormat="1" x14ac:dyDescent="0.2">
      <c r="A33" s="17"/>
      <c r="B33" s="15" t="s">
        <v>306</v>
      </c>
      <c r="C33" s="16" t="s">
        <v>301</v>
      </c>
      <c r="D33" s="72"/>
      <c r="E33" s="37"/>
      <c r="F33" s="104"/>
      <c r="G33" s="104"/>
      <c r="H33" s="104"/>
      <c r="I33" s="104"/>
      <c r="J33" s="115"/>
      <c r="K33" s="104"/>
      <c r="L33" s="104"/>
      <c r="M33" s="104"/>
      <c r="N33" s="104">
        <v>1</v>
      </c>
      <c r="O33" s="104"/>
      <c r="P33" s="115">
        <v>1</v>
      </c>
      <c r="Q33" s="104">
        <v>4</v>
      </c>
      <c r="R33" s="97"/>
      <c r="S33" s="132">
        <f t="shared" si="3"/>
        <v>1</v>
      </c>
      <c r="T33" s="132">
        <f t="shared" si="4"/>
        <v>5</v>
      </c>
      <c r="U33" s="116">
        <f t="shared" si="5"/>
        <v>0</v>
      </c>
      <c r="V33" s="93">
        <f t="shared" si="36"/>
        <v>6</v>
      </c>
      <c r="W33" s="115"/>
      <c r="X33" s="115"/>
      <c r="Y33" s="115"/>
      <c r="Z33" s="115"/>
      <c r="AA33" s="115"/>
      <c r="AB33" s="115"/>
      <c r="AC33" s="115"/>
      <c r="AD33" s="115"/>
      <c r="AE33" s="115"/>
      <c r="AF33" s="189"/>
      <c r="AG33" s="219">
        <v>1</v>
      </c>
      <c r="AH33" s="192"/>
      <c r="AI33" s="227">
        <f t="shared" si="7"/>
        <v>0</v>
      </c>
      <c r="AJ33" s="227">
        <f t="shared" si="8"/>
        <v>1</v>
      </c>
      <c r="AK33" s="227">
        <f t="shared" si="9"/>
        <v>0</v>
      </c>
      <c r="AL33" s="227">
        <f t="shared" si="10"/>
        <v>1</v>
      </c>
      <c r="AM33" s="239"/>
      <c r="AN33" s="255">
        <v>2</v>
      </c>
      <c r="AO33" s="255"/>
      <c r="AP33" s="240"/>
      <c r="AQ33" s="37">
        <v>1</v>
      </c>
      <c r="AR33" s="255"/>
      <c r="AS33" s="256"/>
      <c r="AT33" s="260"/>
      <c r="AU33" s="240"/>
      <c r="AV33" s="115"/>
      <c r="AW33" s="262">
        <v>1</v>
      </c>
      <c r="AX33" s="115"/>
      <c r="AY33" s="281">
        <f t="shared" si="11"/>
        <v>0</v>
      </c>
      <c r="AZ33" s="281">
        <f t="shared" si="12"/>
        <v>4</v>
      </c>
      <c r="BA33" s="281">
        <f t="shared" si="13"/>
        <v>0</v>
      </c>
      <c r="BB33" s="281">
        <f t="shared" si="14"/>
        <v>4</v>
      </c>
      <c r="BC33" s="312"/>
      <c r="BD33" s="37"/>
      <c r="BE33" s="37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313">
        <f t="shared" si="15"/>
        <v>0</v>
      </c>
      <c r="BS33" s="313">
        <f t="shared" si="16"/>
        <v>0</v>
      </c>
      <c r="BT33" s="313">
        <f t="shared" si="17"/>
        <v>0</v>
      </c>
      <c r="BU33" s="313">
        <f t="shared" si="18"/>
        <v>0</v>
      </c>
      <c r="BV33" s="357"/>
      <c r="BW33" s="372"/>
      <c r="BX33" s="359"/>
      <c r="BY33" s="357"/>
      <c r="BZ33" s="372"/>
      <c r="CA33" s="359"/>
      <c r="CB33" s="357"/>
      <c r="CC33" s="373"/>
      <c r="CD33" s="359"/>
      <c r="CE33" s="359"/>
      <c r="CF33" s="373">
        <v>1</v>
      </c>
      <c r="CG33" s="359"/>
      <c r="CH33" s="391">
        <f t="shared" si="19"/>
        <v>0</v>
      </c>
      <c r="CI33" s="391">
        <f t="shared" si="20"/>
        <v>1</v>
      </c>
      <c r="CJ33" s="392">
        <f t="shared" si="21"/>
        <v>0</v>
      </c>
      <c r="CK33" s="392">
        <f t="shared" si="22"/>
        <v>1</v>
      </c>
      <c r="CL33" s="434">
        <v>1</v>
      </c>
      <c r="CM33" s="434">
        <v>1</v>
      </c>
      <c r="CN33" s="432"/>
      <c r="CO33" s="434"/>
      <c r="CP33" s="436"/>
      <c r="CQ33" s="432"/>
      <c r="CR33" s="432"/>
      <c r="CS33" s="471"/>
      <c r="CT33" s="432"/>
      <c r="CU33" s="471"/>
      <c r="CV33" s="471"/>
      <c r="CW33" s="432"/>
      <c r="CX33" s="395">
        <f t="shared" si="0"/>
        <v>1</v>
      </c>
      <c r="CY33" s="395">
        <f t="shared" si="1"/>
        <v>1</v>
      </c>
      <c r="CZ33" s="395">
        <f t="shared" si="2"/>
        <v>0</v>
      </c>
      <c r="DA33" s="395">
        <f t="shared" si="23"/>
        <v>2</v>
      </c>
      <c r="DB33" s="524"/>
      <c r="DC33" s="524"/>
      <c r="DD33" s="524"/>
      <c r="DE33" s="524"/>
      <c r="DF33" s="436"/>
      <c r="DG33" s="524"/>
      <c r="DH33" s="524"/>
      <c r="DI33" s="524">
        <v>2</v>
      </c>
      <c r="DJ33" s="524"/>
      <c r="DK33" s="524"/>
      <c r="DL33" s="524">
        <v>1</v>
      </c>
      <c r="DM33" s="524"/>
      <c r="DN33" s="524"/>
      <c r="DO33" s="524"/>
      <c r="DP33" s="524"/>
      <c r="DQ33" s="395">
        <f t="shared" si="24"/>
        <v>0</v>
      </c>
      <c r="DR33" s="395">
        <f t="shared" si="25"/>
        <v>3</v>
      </c>
      <c r="DS33" s="395">
        <f t="shared" si="26"/>
        <v>0</v>
      </c>
      <c r="DT33" s="395">
        <f t="shared" si="27"/>
        <v>3</v>
      </c>
      <c r="DU33" s="549"/>
      <c r="DV33" s="436">
        <v>2</v>
      </c>
      <c r="DW33" s="549"/>
      <c r="DX33" s="546"/>
      <c r="DY33" s="549"/>
      <c r="DZ33" s="549"/>
      <c r="EA33" s="549"/>
      <c r="EB33" s="549"/>
      <c r="EC33" s="549"/>
      <c r="ED33" s="553"/>
      <c r="EE33" s="549"/>
      <c r="EF33" s="549"/>
      <c r="EG33" s="543">
        <f t="shared" si="28"/>
        <v>0</v>
      </c>
      <c r="EH33" s="543">
        <f t="shared" si="29"/>
        <v>2</v>
      </c>
      <c r="EI33" s="543">
        <f t="shared" si="30"/>
        <v>0</v>
      </c>
      <c r="EJ33" s="543">
        <f t="shared" si="31"/>
        <v>2</v>
      </c>
      <c r="EK33" s="586"/>
      <c r="EL33" s="694"/>
      <c r="EM33" s="586"/>
      <c r="EN33" s="583"/>
      <c r="EO33" s="436"/>
      <c r="EP33" s="586"/>
      <c r="EQ33" s="586"/>
      <c r="ER33" s="586">
        <v>1</v>
      </c>
      <c r="ES33" s="586"/>
      <c r="ET33" s="586"/>
      <c r="EU33" s="586">
        <v>2</v>
      </c>
      <c r="EV33" s="586"/>
      <c r="EW33" s="591">
        <f t="shared" si="32"/>
        <v>0</v>
      </c>
      <c r="EX33" s="580">
        <f t="shared" si="33"/>
        <v>3</v>
      </c>
      <c r="EY33" s="580">
        <f t="shared" si="34"/>
        <v>0</v>
      </c>
      <c r="EZ33" s="580">
        <f t="shared" si="35"/>
        <v>3</v>
      </c>
    </row>
    <row r="34" spans="1:156" s="7" customFormat="1" x14ac:dyDescent="0.2">
      <c r="A34" s="17"/>
      <c r="B34" s="15" t="s">
        <v>572</v>
      </c>
      <c r="C34" s="16" t="s">
        <v>573</v>
      </c>
      <c r="D34" s="72"/>
      <c r="E34" s="37"/>
      <c r="F34" s="104"/>
      <c r="G34" s="104"/>
      <c r="H34" s="104"/>
      <c r="I34" s="104"/>
      <c r="J34" s="115"/>
      <c r="K34" s="104"/>
      <c r="L34" s="104"/>
      <c r="M34" s="104"/>
      <c r="N34" s="104"/>
      <c r="O34" s="104"/>
      <c r="P34" s="115"/>
      <c r="Q34" s="104"/>
      <c r="R34" s="97"/>
      <c r="S34" s="132">
        <f t="shared" si="3"/>
        <v>0</v>
      </c>
      <c r="T34" s="132">
        <f t="shared" si="4"/>
        <v>0</v>
      </c>
      <c r="U34" s="116">
        <f t="shared" si="5"/>
        <v>0</v>
      </c>
      <c r="V34" s="93">
        <f t="shared" si="36"/>
        <v>0</v>
      </c>
      <c r="W34" s="115"/>
      <c r="X34" s="115"/>
      <c r="Y34" s="115"/>
      <c r="Z34" s="115"/>
      <c r="AA34" s="115"/>
      <c r="AB34" s="115"/>
      <c r="AC34" s="115"/>
      <c r="AD34" s="115"/>
      <c r="AE34" s="115"/>
      <c r="AF34" s="189"/>
      <c r="AG34" s="219">
        <v>1</v>
      </c>
      <c r="AH34" s="192"/>
      <c r="AI34" s="227">
        <f t="shared" si="7"/>
        <v>0</v>
      </c>
      <c r="AJ34" s="227">
        <f t="shared" si="8"/>
        <v>1</v>
      </c>
      <c r="AK34" s="227">
        <f t="shared" si="9"/>
        <v>0</v>
      </c>
      <c r="AL34" s="227">
        <f t="shared" si="10"/>
        <v>1</v>
      </c>
      <c r="AM34" s="239"/>
      <c r="AN34" s="255"/>
      <c r="AO34" s="255"/>
      <c r="AP34" s="240"/>
      <c r="AQ34" s="37"/>
      <c r="AR34" s="255"/>
      <c r="AS34" s="256"/>
      <c r="AT34" s="260"/>
      <c r="AU34" s="240"/>
      <c r="AV34" s="115"/>
      <c r="AW34" s="262"/>
      <c r="AX34" s="115"/>
      <c r="AY34" s="281">
        <f t="shared" si="11"/>
        <v>0</v>
      </c>
      <c r="AZ34" s="281">
        <f t="shared" si="12"/>
        <v>0</v>
      </c>
      <c r="BA34" s="281">
        <f t="shared" si="13"/>
        <v>0</v>
      </c>
      <c r="BB34" s="281">
        <f t="shared" si="14"/>
        <v>0</v>
      </c>
      <c r="BC34" s="312"/>
      <c r="BD34" s="37"/>
      <c r="BE34" s="37"/>
      <c r="BF34" s="50"/>
      <c r="BG34" s="50">
        <v>1</v>
      </c>
      <c r="BH34" s="50"/>
      <c r="BI34" s="50"/>
      <c r="BJ34" s="50">
        <v>2</v>
      </c>
      <c r="BK34" s="50"/>
      <c r="BL34" s="50"/>
      <c r="BM34" s="50"/>
      <c r="BN34" s="50"/>
      <c r="BO34" s="50"/>
      <c r="BP34" s="50"/>
      <c r="BQ34" s="50"/>
      <c r="BR34" s="313">
        <f t="shared" si="15"/>
        <v>0</v>
      </c>
      <c r="BS34" s="313">
        <f t="shared" si="16"/>
        <v>3</v>
      </c>
      <c r="BT34" s="313">
        <f t="shared" si="17"/>
        <v>0</v>
      </c>
      <c r="BU34" s="313">
        <f t="shared" si="18"/>
        <v>3</v>
      </c>
      <c r="BV34" s="357"/>
      <c r="BW34" s="373"/>
      <c r="BX34" s="359"/>
      <c r="BY34" s="357"/>
      <c r="BZ34" s="372"/>
      <c r="CA34" s="359"/>
      <c r="CB34" s="357">
        <v>2</v>
      </c>
      <c r="CC34" s="373"/>
      <c r="CD34" s="359"/>
      <c r="CE34" s="359"/>
      <c r="CF34" s="373">
        <v>1</v>
      </c>
      <c r="CG34" s="359"/>
      <c r="CH34" s="391">
        <f t="shared" si="19"/>
        <v>2</v>
      </c>
      <c r="CI34" s="391">
        <f t="shared" si="20"/>
        <v>1</v>
      </c>
      <c r="CJ34" s="392">
        <f t="shared" si="21"/>
        <v>0</v>
      </c>
      <c r="CK34" s="392">
        <f t="shared" si="22"/>
        <v>3</v>
      </c>
      <c r="CL34" s="434"/>
      <c r="CM34" s="434"/>
      <c r="CN34" s="432"/>
      <c r="CO34" s="434"/>
      <c r="CP34" s="436"/>
      <c r="CQ34" s="432"/>
      <c r="CR34" s="432"/>
      <c r="CS34" s="471"/>
      <c r="CT34" s="432"/>
      <c r="CU34" s="471"/>
      <c r="CV34" s="471"/>
      <c r="CW34" s="432"/>
      <c r="CX34" s="395">
        <f t="shared" si="0"/>
        <v>0</v>
      </c>
      <c r="CY34" s="395">
        <f t="shared" si="1"/>
        <v>0</v>
      </c>
      <c r="CZ34" s="395">
        <f t="shared" si="2"/>
        <v>0</v>
      </c>
      <c r="DA34" s="395">
        <f t="shared" si="23"/>
        <v>0</v>
      </c>
      <c r="DB34" s="524"/>
      <c r="DC34" s="524"/>
      <c r="DD34" s="524"/>
      <c r="DE34" s="524">
        <v>1</v>
      </c>
      <c r="DF34" s="436"/>
      <c r="DG34" s="524"/>
      <c r="DH34" s="524"/>
      <c r="DI34" s="524">
        <v>2</v>
      </c>
      <c r="DJ34" s="524"/>
      <c r="DK34" s="524"/>
      <c r="DL34" s="524">
        <v>1</v>
      </c>
      <c r="DM34" s="524"/>
      <c r="DN34" s="524"/>
      <c r="DO34" s="524"/>
      <c r="DP34" s="524"/>
      <c r="DQ34" s="395">
        <f t="shared" si="24"/>
        <v>1</v>
      </c>
      <c r="DR34" s="395">
        <f t="shared" si="25"/>
        <v>3</v>
      </c>
      <c r="DS34" s="395">
        <f t="shared" si="26"/>
        <v>0</v>
      </c>
      <c r="DT34" s="395">
        <f t="shared" si="27"/>
        <v>4</v>
      </c>
      <c r="DU34" s="549"/>
      <c r="DV34" s="436"/>
      <c r="DW34" s="549"/>
      <c r="DX34" s="546"/>
      <c r="DY34" s="549"/>
      <c r="DZ34" s="549"/>
      <c r="EA34" s="549"/>
      <c r="EB34" s="549"/>
      <c r="EC34" s="549"/>
      <c r="ED34" s="553"/>
      <c r="EE34" s="549"/>
      <c r="EF34" s="549"/>
      <c r="EG34" s="543">
        <f t="shared" si="28"/>
        <v>0</v>
      </c>
      <c r="EH34" s="543">
        <f t="shared" si="29"/>
        <v>0</v>
      </c>
      <c r="EI34" s="543">
        <f t="shared" si="30"/>
        <v>0</v>
      </c>
      <c r="EJ34" s="543">
        <f t="shared" si="31"/>
        <v>0</v>
      </c>
      <c r="EK34" s="586"/>
      <c r="EL34" s="694"/>
      <c r="EM34" s="586"/>
      <c r="EN34" s="583"/>
      <c r="EO34" s="436"/>
      <c r="EP34" s="586"/>
      <c r="EQ34" s="586"/>
      <c r="ER34" s="586"/>
      <c r="ES34" s="586"/>
      <c r="ET34" s="586"/>
      <c r="EU34" s="586">
        <v>1</v>
      </c>
      <c r="EV34" s="586"/>
      <c r="EW34" s="591">
        <f t="shared" si="32"/>
        <v>0</v>
      </c>
      <c r="EX34" s="580">
        <f t="shared" si="33"/>
        <v>1</v>
      </c>
      <c r="EY34" s="580">
        <f t="shared" si="34"/>
        <v>0</v>
      </c>
      <c r="EZ34" s="580">
        <f t="shared" si="35"/>
        <v>1</v>
      </c>
    </row>
    <row r="35" spans="1:156" s="7" customFormat="1" x14ac:dyDescent="0.2">
      <c r="A35" s="17"/>
      <c r="B35" s="15" t="s">
        <v>574</v>
      </c>
      <c r="C35" s="16" t="s">
        <v>575</v>
      </c>
      <c r="D35" s="72"/>
      <c r="E35" s="37"/>
      <c r="F35" s="104"/>
      <c r="G35" s="104"/>
      <c r="H35" s="104"/>
      <c r="I35" s="104"/>
      <c r="J35" s="115"/>
      <c r="K35" s="104"/>
      <c r="L35" s="104"/>
      <c r="M35" s="104"/>
      <c r="N35" s="104"/>
      <c r="O35" s="104"/>
      <c r="P35" s="115"/>
      <c r="Q35" s="104"/>
      <c r="R35" s="97"/>
      <c r="S35" s="132">
        <f t="shared" si="3"/>
        <v>0</v>
      </c>
      <c r="T35" s="132">
        <f t="shared" si="4"/>
        <v>0</v>
      </c>
      <c r="U35" s="116">
        <f t="shared" si="5"/>
        <v>0</v>
      </c>
      <c r="V35" s="93">
        <f t="shared" si="36"/>
        <v>0</v>
      </c>
      <c r="W35" s="115"/>
      <c r="X35" s="115"/>
      <c r="Y35" s="115"/>
      <c r="Z35" s="115"/>
      <c r="AA35" s="115"/>
      <c r="AB35" s="115"/>
      <c r="AC35" s="115"/>
      <c r="AD35" s="115"/>
      <c r="AE35" s="115"/>
      <c r="AF35" s="189"/>
      <c r="AG35" s="219"/>
      <c r="AH35" s="192"/>
      <c r="AI35" s="227">
        <f t="shared" si="7"/>
        <v>0</v>
      </c>
      <c r="AJ35" s="227">
        <f t="shared" si="8"/>
        <v>0</v>
      </c>
      <c r="AK35" s="227">
        <f t="shared" si="9"/>
        <v>0</v>
      </c>
      <c r="AL35" s="227">
        <f t="shared" si="10"/>
        <v>0</v>
      </c>
      <c r="AM35" s="239"/>
      <c r="AN35" s="255"/>
      <c r="AO35" s="255"/>
      <c r="AP35" s="240"/>
      <c r="AQ35" s="37"/>
      <c r="AR35" s="255"/>
      <c r="AS35" s="256"/>
      <c r="AT35" s="260"/>
      <c r="AU35" s="240"/>
      <c r="AV35" s="115"/>
      <c r="AW35" s="262"/>
      <c r="AX35" s="115"/>
      <c r="AY35" s="281">
        <f t="shared" si="11"/>
        <v>0</v>
      </c>
      <c r="AZ35" s="281">
        <f t="shared" si="12"/>
        <v>0</v>
      </c>
      <c r="BA35" s="281">
        <f t="shared" si="13"/>
        <v>0</v>
      </c>
      <c r="BB35" s="281">
        <f t="shared" si="14"/>
        <v>0</v>
      </c>
      <c r="BC35" s="312"/>
      <c r="BD35" s="37"/>
      <c r="BE35" s="37"/>
      <c r="BF35" s="50"/>
      <c r="BG35" s="50">
        <v>1</v>
      </c>
      <c r="BH35" s="50"/>
      <c r="BI35" s="50"/>
      <c r="BJ35" s="50">
        <v>2</v>
      </c>
      <c r="BK35" s="50"/>
      <c r="BL35" s="50"/>
      <c r="BM35" s="50"/>
      <c r="BN35" s="50"/>
      <c r="BO35" s="50"/>
      <c r="BP35" s="50"/>
      <c r="BQ35" s="50"/>
      <c r="BR35" s="313">
        <f t="shared" si="15"/>
        <v>0</v>
      </c>
      <c r="BS35" s="313">
        <f t="shared" si="16"/>
        <v>3</v>
      </c>
      <c r="BT35" s="313">
        <f t="shared" si="17"/>
        <v>0</v>
      </c>
      <c r="BU35" s="313">
        <f t="shared" si="18"/>
        <v>3</v>
      </c>
      <c r="BV35" s="357"/>
      <c r="BW35" s="373"/>
      <c r="BX35" s="359"/>
      <c r="BY35" s="357"/>
      <c r="BZ35" s="372"/>
      <c r="CA35" s="359"/>
      <c r="CB35" s="357"/>
      <c r="CC35" s="373"/>
      <c r="CD35" s="359"/>
      <c r="CE35" s="359"/>
      <c r="CF35" s="373"/>
      <c r="CG35" s="359"/>
      <c r="CH35" s="391">
        <f t="shared" si="19"/>
        <v>0</v>
      </c>
      <c r="CI35" s="391">
        <f t="shared" si="20"/>
        <v>0</v>
      </c>
      <c r="CJ35" s="392">
        <f t="shared" si="21"/>
        <v>0</v>
      </c>
      <c r="CK35" s="392">
        <f t="shared" si="22"/>
        <v>0</v>
      </c>
      <c r="CL35" s="434"/>
      <c r="CM35" s="434"/>
      <c r="CN35" s="432"/>
      <c r="CO35" s="434"/>
      <c r="CP35" s="436"/>
      <c r="CQ35" s="432"/>
      <c r="CR35" s="432"/>
      <c r="CS35" s="471"/>
      <c r="CT35" s="432"/>
      <c r="CU35" s="471"/>
      <c r="CV35" s="471"/>
      <c r="CW35" s="432"/>
      <c r="CX35" s="395">
        <f t="shared" si="0"/>
        <v>0</v>
      </c>
      <c r="CY35" s="395">
        <f t="shared" si="1"/>
        <v>0</v>
      </c>
      <c r="CZ35" s="395">
        <f t="shared" si="2"/>
        <v>0</v>
      </c>
      <c r="DA35" s="395">
        <f t="shared" si="23"/>
        <v>0</v>
      </c>
      <c r="DB35" s="524"/>
      <c r="DC35" s="524"/>
      <c r="DD35" s="524"/>
      <c r="DE35" s="524">
        <v>1</v>
      </c>
      <c r="DF35" s="436"/>
      <c r="DG35" s="524"/>
      <c r="DH35" s="524"/>
      <c r="DI35" s="524"/>
      <c r="DJ35" s="524"/>
      <c r="DK35" s="524"/>
      <c r="DL35" s="524"/>
      <c r="DM35" s="524"/>
      <c r="DN35" s="524"/>
      <c r="DO35" s="524"/>
      <c r="DP35" s="524"/>
      <c r="DQ35" s="395">
        <f t="shared" si="24"/>
        <v>1</v>
      </c>
      <c r="DR35" s="395">
        <f t="shared" si="25"/>
        <v>0</v>
      </c>
      <c r="DS35" s="395">
        <f t="shared" si="26"/>
        <v>0</v>
      </c>
      <c r="DT35" s="395">
        <f t="shared" si="27"/>
        <v>1</v>
      </c>
      <c r="DU35" s="549"/>
      <c r="DV35" s="436"/>
      <c r="DW35" s="549"/>
      <c r="DX35" s="546"/>
      <c r="DY35" s="549"/>
      <c r="DZ35" s="549"/>
      <c r="EA35" s="549"/>
      <c r="EB35" s="549"/>
      <c r="EC35" s="549"/>
      <c r="ED35" s="553"/>
      <c r="EE35" s="549"/>
      <c r="EF35" s="549"/>
      <c r="EG35" s="543">
        <f t="shared" si="28"/>
        <v>0</v>
      </c>
      <c r="EH35" s="543">
        <f t="shared" si="29"/>
        <v>0</v>
      </c>
      <c r="EI35" s="543">
        <f t="shared" si="30"/>
        <v>0</v>
      </c>
      <c r="EJ35" s="543">
        <f t="shared" si="31"/>
        <v>0</v>
      </c>
      <c r="EK35" s="586"/>
      <c r="EL35" s="694"/>
      <c r="EM35" s="586"/>
      <c r="EN35" s="583"/>
      <c r="EO35" s="436"/>
      <c r="EP35" s="586"/>
      <c r="EQ35" s="586"/>
      <c r="ER35" s="586"/>
      <c r="ES35" s="586"/>
      <c r="ET35" s="586"/>
      <c r="EU35" s="586"/>
      <c r="EV35" s="586"/>
      <c r="EW35" s="591">
        <f t="shared" si="32"/>
        <v>0</v>
      </c>
      <c r="EX35" s="580">
        <f t="shared" si="33"/>
        <v>0</v>
      </c>
      <c r="EY35" s="580">
        <f t="shared" si="34"/>
        <v>0</v>
      </c>
      <c r="EZ35" s="580">
        <f t="shared" si="35"/>
        <v>0</v>
      </c>
    </row>
    <row r="36" spans="1:156" s="7" customFormat="1" x14ac:dyDescent="0.2">
      <c r="A36" s="17">
        <v>4</v>
      </c>
      <c r="B36" s="15"/>
      <c r="C36" s="13" t="s">
        <v>429</v>
      </c>
      <c r="D36" s="71"/>
      <c r="E36" s="37"/>
      <c r="F36" s="104"/>
      <c r="G36" s="103"/>
      <c r="H36" s="104"/>
      <c r="I36" s="104"/>
      <c r="J36" s="115"/>
      <c r="K36" s="104"/>
      <c r="L36" s="104"/>
      <c r="M36" s="104"/>
      <c r="N36" s="104"/>
      <c r="O36" s="104"/>
      <c r="P36" s="115"/>
      <c r="Q36" s="104"/>
      <c r="R36" s="97"/>
      <c r="S36" s="132">
        <f t="shared" si="3"/>
        <v>0</v>
      </c>
      <c r="T36" s="132">
        <f t="shared" si="4"/>
        <v>0</v>
      </c>
      <c r="U36" s="116">
        <f t="shared" si="5"/>
        <v>0</v>
      </c>
      <c r="V36" s="93">
        <f t="shared" si="36"/>
        <v>0</v>
      </c>
      <c r="W36" s="115"/>
      <c r="X36" s="115"/>
      <c r="Y36" s="115"/>
      <c r="Z36" s="115"/>
      <c r="AA36" s="115"/>
      <c r="AB36" s="115"/>
      <c r="AC36" s="115"/>
      <c r="AD36" s="115"/>
      <c r="AE36" s="115"/>
      <c r="AF36" s="189"/>
      <c r="AG36" s="219"/>
      <c r="AH36" s="192"/>
      <c r="AI36" s="227">
        <f t="shared" si="7"/>
        <v>0</v>
      </c>
      <c r="AJ36" s="227">
        <f t="shared" si="8"/>
        <v>0</v>
      </c>
      <c r="AK36" s="227">
        <f t="shared" si="9"/>
        <v>0</v>
      </c>
      <c r="AL36" s="227">
        <f t="shared" si="10"/>
        <v>0</v>
      </c>
      <c r="AM36" s="239"/>
      <c r="AN36" s="255"/>
      <c r="AO36" s="255"/>
      <c r="AP36" s="240"/>
      <c r="AQ36" s="37"/>
      <c r="AR36" s="255"/>
      <c r="AS36" s="256"/>
      <c r="AT36" s="255"/>
      <c r="AU36" s="240"/>
      <c r="AV36" s="115"/>
      <c r="AW36" s="262"/>
      <c r="AX36" s="115"/>
      <c r="AY36" s="281">
        <f t="shared" si="11"/>
        <v>0</v>
      </c>
      <c r="AZ36" s="281">
        <f t="shared" si="12"/>
        <v>0</v>
      </c>
      <c r="BA36" s="281">
        <f t="shared" si="13"/>
        <v>0</v>
      </c>
      <c r="BB36" s="281">
        <f t="shared" si="14"/>
        <v>0</v>
      </c>
      <c r="BC36" s="312">
        <v>1</v>
      </c>
      <c r="BD36" s="37"/>
      <c r="BE36" s="37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313">
        <f t="shared" si="15"/>
        <v>1</v>
      </c>
      <c r="BS36" s="313">
        <f t="shared" si="16"/>
        <v>0</v>
      </c>
      <c r="BT36" s="313">
        <f t="shared" si="17"/>
        <v>0</v>
      </c>
      <c r="BU36" s="313">
        <f t="shared" si="18"/>
        <v>1</v>
      </c>
      <c r="BV36" s="357"/>
      <c r="BW36" s="372"/>
      <c r="BX36" s="359"/>
      <c r="BY36" s="357"/>
      <c r="BZ36" s="372"/>
      <c r="CA36" s="359"/>
      <c r="CB36" s="357"/>
      <c r="CC36" s="373">
        <v>1</v>
      </c>
      <c r="CD36" s="359"/>
      <c r="CE36" s="359"/>
      <c r="CF36" s="373"/>
      <c r="CG36" s="359"/>
      <c r="CH36" s="391">
        <f t="shared" si="19"/>
        <v>0</v>
      </c>
      <c r="CI36" s="391">
        <f t="shared" si="20"/>
        <v>1</v>
      </c>
      <c r="CJ36" s="392">
        <f t="shared" si="21"/>
        <v>0</v>
      </c>
      <c r="CK36" s="392">
        <f t="shared" si="22"/>
        <v>1</v>
      </c>
      <c r="CL36" s="434"/>
      <c r="CM36" s="434"/>
      <c r="CN36" s="432"/>
      <c r="CO36" s="434"/>
      <c r="CP36" s="436"/>
      <c r="CQ36" s="432"/>
      <c r="CR36" s="432"/>
      <c r="CS36" s="471"/>
      <c r="CT36" s="432"/>
      <c r="CU36" s="471"/>
      <c r="CV36" s="471"/>
      <c r="CW36" s="432"/>
      <c r="CX36" s="395">
        <f t="shared" si="0"/>
        <v>0</v>
      </c>
      <c r="CY36" s="395">
        <f t="shared" si="1"/>
        <v>0</v>
      </c>
      <c r="CZ36" s="395">
        <f t="shared" si="2"/>
        <v>0</v>
      </c>
      <c r="DA36" s="395">
        <f t="shared" si="23"/>
        <v>0</v>
      </c>
      <c r="DB36" s="524"/>
      <c r="DC36" s="524"/>
      <c r="DD36" s="524"/>
      <c r="DE36" s="524"/>
      <c r="DF36" s="436"/>
      <c r="DG36" s="524"/>
      <c r="DH36" s="524"/>
      <c r="DI36" s="524"/>
      <c r="DJ36" s="524"/>
      <c r="DK36" s="524"/>
      <c r="DL36" s="524"/>
      <c r="DM36" s="524"/>
      <c r="DN36" s="524"/>
      <c r="DO36" s="524"/>
      <c r="DP36" s="524"/>
      <c r="DQ36" s="395">
        <f t="shared" si="24"/>
        <v>0</v>
      </c>
      <c r="DR36" s="395">
        <f t="shared" si="25"/>
        <v>0</v>
      </c>
      <c r="DS36" s="395">
        <f t="shared" si="26"/>
        <v>0</v>
      </c>
      <c r="DT36" s="395">
        <f t="shared" si="27"/>
        <v>0</v>
      </c>
      <c r="DU36" s="549"/>
      <c r="DV36" s="436"/>
      <c r="DW36" s="549"/>
      <c r="DX36" s="546"/>
      <c r="DY36" s="549"/>
      <c r="DZ36" s="549"/>
      <c r="EA36" s="549"/>
      <c r="EB36" s="549"/>
      <c r="EC36" s="549"/>
      <c r="ED36" s="553"/>
      <c r="EE36" s="549"/>
      <c r="EF36" s="549"/>
      <c r="EG36" s="543">
        <f t="shared" si="28"/>
        <v>0</v>
      </c>
      <c r="EH36" s="543">
        <f t="shared" si="29"/>
        <v>0</v>
      </c>
      <c r="EI36" s="543">
        <f t="shared" si="30"/>
        <v>0</v>
      </c>
      <c r="EJ36" s="543">
        <f t="shared" si="31"/>
        <v>0</v>
      </c>
      <c r="EK36" s="586"/>
      <c r="EL36" s="694"/>
      <c r="EM36" s="586"/>
      <c r="EN36" s="583"/>
      <c r="EO36" s="436"/>
      <c r="EP36" s="586"/>
      <c r="EQ36" s="586"/>
      <c r="ER36" s="586"/>
      <c r="ES36" s="586"/>
      <c r="ET36" s="586"/>
      <c r="EU36" s="586"/>
      <c r="EV36" s="586"/>
      <c r="EW36" s="591">
        <f t="shared" si="32"/>
        <v>0</v>
      </c>
      <c r="EX36" s="580">
        <f t="shared" si="33"/>
        <v>0</v>
      </c>
      <c r="EY36" s="580">
        <f t="shared" si="34"/>
        <v>0</v>
      </c>
      <c r="EZ36" s="580">
        <f t="shared" si="35"/>
        <v>0</v>
      </c>
    </row>
    <row r="37" spans="1:156" s="7" customFormat="1" x14ac:dyDescent="0.2">
      <c r="A37" s="17"/>
      <c r="B37" s="15" t="s">
        <v>72</v>
      </c>
      <c r="C37" s="16" t="s">
        <v>307</v>
      </c>
      <c r="D37" s="72"/>
      <c r="E37" s="37"/>
      <c r="F37" s="104">
        <v>1</v>
      </c>
      <c r="G37" s="104"/>
      <c r="H37" s="104"/>
      <c r="I37" s="104">
        <v>1</v>
      </c>
      <c r="J37" s="115"/>
      <c r="K37" s="104"/>
      <c r="L37" s="104"/>
      <c r="M37" s="104"/>
      <c r="N37" s="104"/>
      <c r="O37" s="104">
        <v>1</v>
      </c>
      <c r="P37" s="115"/>
      <c r="Q37" s="104"/>
      <c r="R37" s="97"/>
      <c r="S37" s="132">
        <f t="shared" si="3"/>
        <v>0</v>
      </c>
      <c r="T37" s="132">
        <f t="shared" si="4"/>
        <v>0</v>
      </c>
      <c r="U37" s="116">
        <f t="shared" si="5"/>
        <v>3</v>
      </c>
      <c r="V37" s="93">
        <f t="shared" si="36"/>
        <v>3</v>
      </c>
      <c r="W37" s="115"/>
      <c r="X37" s="115"/>
      <c r="Y37" s="115"/>
      <c r="Z37" s="115"/>
      <c r="AA37" s="115"/>
      <c r="AB37" s="115">
        <v>2</v>
      </c>
      <c r="AC37" s="115"/>
      <c r="AD37" s="115"/>
      <c r="AE37" s="115">
        <v>1</v>
      </c>
      <c r="AF37" s="189"/>
      <c r="AG37" s="219"/>
      <c r="AH37" s="192">
        <v>1</v>
      </c>
      <c r="AI37" s="227">
        <f t="shared" si="7"/>
        <v>0</v>
      </c>
      <c r="AJ37" s="227">
        <f t="shared" si="8"/>
        <v>0</v>
      </c>
      <c r="AK37" s="227">
        <f t="shared" si="9"/>
        <v>4</v>
      </c>
      <c r="AL37" s="227">
        <f t="shared" si="10"/>
        <v>4</v>
      </c>
      <c r="AM37" s="239"/>
      <c r="AN37" s="255"/>
      <c r="AO37" s="255">
        <v>3</v>
      </c>
      <c r="AP37" s="240"/>
      <c r="AQ37" s="37"/>
      <c r="AR37" s="255">
        <v>2</v>
      </c>
      <c r="AS37" s="256"/>
      <c r="AT37" s="260">
        <v>1</v>
      </c>
      <c r="AU37" s="240">
        <v>2</v>
      </c>
      <c r="AV37" s="115"/>
      <c r="AW37" s="262"/>
      <c r="AX37" s="115">
        <v>3</v>
      </c>
      <c r="AY37" s="281">
        <f t="shared" si="11"/>
        <v>0</v>
      </c>
      <c r="AZ37" s="281">
        <f t="shared" si="12"/>
        <v>1</v>
      </c>
      <c r="BA37" s="281">
        <f t="shared" si="13"/>
        <v>10</v>
      </c>
      <c r="BB37" s="281">
        <f t="shared" si="14"/>
        <v>11</v>
      </c>
      <c r="BC37" s="312"/>
      <c r="BD37" s="37"/>
      <c r="BE37" s="37">
        <v>1</v>
      </c>
      <c r="BF37" s="50"/>
      <c r="BG37" s="50"/>
      <c r="BH37" s="50"/>
      <c r="BI37" s="50"/>
      <c r="BJ37" s="50">
        <v>5</v>
      </c>
      <c r="BK37" s="50">
        <v>2</v>
      </c>
      <c r="BL37" s="50"/>
      <c r="BM37" s="50"/>
      <c r="BN37" s="50">
        <v>1</v>
      </c>
      <c r="BO37" s="50"/>
      <c r="BP37" s="50"/>
      <c r="BQ37" s="50"/>
      <c r="BR37" s="313">
        <f t="shared" si="15"/>
        <v>0</v>
      </c>
      <c r="BS37" s="313">
        <f t="shared" si="16"/>
        <v>5</v>
      </c>
      <c r="BT37" s="313">
        <f t="shared" si="17"/>
        <v>4</v>
      </c>
      <c r="BU37" s="313">
        <f t="shared" si="18"/>
        <v>9</v>
      </c>
      <c r="BV37" s="357"/>
      <c r="BW37" s="372"/>
      <c r="BX37" s="359"/>
      <c r="BY37" s="357"/>
      <c r="BZ37" s="372"/>
      <c r="CA37" s="359"/>
      <c r="CB37" s="357"/>
      <c r="CC37" s="373"/>
      <c r="CD37" s="359">
        <v>1</v>
      </c>
      <c r="CE37" s="359"/>
      <c r="CF37" s="373"/>
      <c r="CG37" s="359">
        <v>1</v>
      </c>
      <c r="CH37" s="391">
        <f t="shared" si="19"/>
        <v>0</v>
      </c>
      <c r="CI37" s="391">
        <f t="shared" si="20"/>
        <v>0</v>
      </c>
      <c r="CJ37" s="392">
        <f t="shared" si="21"/>
        <v>2</v>
      </c>
      <c r="CK37" s="392">
        <f t="shared" si="22"/>
        <v>2</v>
      </c>
      <c r="CL37" s="434"/>
      <c r="CM37" s="434"/>
      <c r="CN37" s="432"/>
      <c r="CO37" s="434"/>
      <c r="CP37" s="436"/>
      <c r="CQ37" s="432"/>
      <c r="CR37" s="432"/>
      <c r="CS37" s="471"/>
      <c r="CT37" s="432"/>
      <c r="CU37" s="471"/>
      <c r="CV37" s="471"/>
      <c r="CW37" s="432"/>
      <c r="CX37" s="395">
        <f t="shared" ref="CX37:CX68" si="37">CL37+CO37+CR37+CU37</f>
        <v>0</v>
      </c>
      <c r="CY37" s="395">
        <f t="shared" ref="CY37:CY68" si="38">CM37+CP37+CS37+CV37</f>
        <v>0</v>
      </c>
      <c r="CZ37" s="395">
        <f t="shared" ref="CZ37:CZ68" si="39">CN37+CQ37+CT37+CW37</f>
        <v>0</v>
      </c>
      <c r="DA37" s="395">
        <f t="shared" si="23"/>
        <v>0</v>
      </c>
      <c r="DB37" s="524"/>
      <c r="DC37" s="524"/>
      <c r="DD37" s="502">
        <v>1</v>
      </c>
      <c r="DE37" s="524"/>
      <c r="DF37" s="436"/>
      <c r="DG37" s="524"/>
      <c r="DH37" s="524"/>
      <c r="DI37" s="524"/>
      <c r="DJ37" s="524"/>
      <c r="DK37" s="524"/>
      <c r="DL37" s="524"/>
      <c r="DM37" s="524"/>
      <c r="DN37" s="524"/>
      <c r="DO37" s="524"/>
      <c r="DP37" s="524"/>
      <c r="DQ37" s="395">
        <f t="shared" si="24"/>
        <v>0</v>
      </c>
      <c r="DR37" s="395">
        <f t="shared" si="25"/>
        <v>0</v>
      </c>
      <c r="DS37" s="395">
        <f t="shared" si="26"/>
        <v>1</v>
      </c>
      <c r="DT37" s="395">
        <f t="shared" si="27"/>
        <v>1</v>
      </c>
      <c r="DU37" s="549"/>
      <c r="DV37" s="436"/>
      <c r="DW37" s="549"/>
      <c r="DX37" s="546"/>
      <c r="DY37" s="549"/>
      <c r="DZ37" s="549">
        <v>2</v>
      </c>
      <c r="EA37" s="549"/>
      <c r="EB37" s="549"/>
      <c r="EC37" s="549"/>
      <c r="ED37" s="553"/>
      <c r="EE37" s="549"/>
      <c r="EF37" s="549">
        <v>1</v>
      </c>
      <c r="EG37" s="543">
        <f t="shared" si="28"/>
        <v>0</v>
      </c>
      <c r="EH37" s="543">
        <f t="shared" si="29"/>
        <v>0</v>
      </c>
      <c r="EI37" s="543">
        <f t="shared" si="30"/>
        <v>3</v>
      </c>
      <c r="EJ37" s="543">
        <f t="shared" si="31"/>
        <v>3</v>
      </c>
      <c r="EK37" s="586"/>
      <c r="EL37" s="694"/>
      <c r="EM37" s="586">
        <v>1</v>
      </c>
      <c r="EN37" s="583"/>
      <c r="EO37" s="436"/>
      <c r="EP37" s="586">
        <v>2</v>
      </c>
      <c r="EQ37" s="586"/>
      <c r="ER37" s="586"/>
      <c r="ES37" s="586">
        <v>2</v>
      </c>
      <c r="ET37" s="586"/>
      <c r="EU37" s="586"/>
      <c r="EV37" s="586">
        <v>5</v>
      </c>
      <c r="EW37" s="591">
        <f t="shared" si="32"/>
        <v>0</v>
      </c>
      <c r="EX37" s="580">
        <f t="shared" si="33"/>
        <v>0</v>
      </c>
      <c r="EY37" s="580">
        <f t="shared" si="34"/>
        <v>10</v>
      </c>
      <c r="EZ37" s="580">
        <f t="shared" si="35"/>
        <v>10</v>
      </c>
    </row>
    <row r="38" spans="1:156" s="7" customFormat="1" x14ac:dyDescent="0.2">
      <c r="A38" s="17"/>
      <c r="B38" s="15" t="s">
        <v>430</v>
      </c>
      <c r="C38" s="16" t="s">
        <v>431</v>
      </c>
      <c r="D38" s="72"/>
      <c r="E38" s="37">
        <v>1</v>
      </c>
      <c r="F38" s="104"/>
      <c r="G38" s="104"/>
      <c r="H38" s="104"/>
      <c r="I38" s="104"/>
      <c r="J38" s="117"/>
      <c r="K38" s="104"/>
      <c r="L38" s="104"/>
      <c r="M38" s="118"/>
      <c r="N38" s="104"/>
      <c r="O38" s="104"/>
      <c r="P38" s="119"/>
      <c r="Q38" s="104">
        <v>2</v>
      </c>
      <c r="R38" s="97"/>
      <c r="S38" s="132">
        <f t="shared" si="3"/>
        <v>0</v>
      </c>
      <c r="T38" s="132">
        <f t="shared" si="4"/>
        <v>3</v>
      </c>
      <c r="U38" s="116">
        <f t="shared" si="5"/>
        <v>0</v>
      </c>
      <c r="V38" s="93">
        <f t="shared" si="36"/>
        <v>3</v>
      </c>
      <c r="W38" s="119"/>
      <c r="X38" s="115"/>
      <c r="Y38" s="115"/>
      <c r="Z38" s="115"/>
      <c r="AA38" s="115">
        <v>1</v>
      </c>
      <c r="AB38" s="115"/>
      <c r="AC38" s="119"/>
      <c r="AD38" s="115">
        <v>2</v>
      </c>
      <c r="AE38" s="115"/>
      <c r="AF38" s="198"/>
      <c r="AG38" s="219">
        <v>2</v>
      </c>
      <c r="AH38" s="192"/>
      <c r="AI38" s="227">
        <f t="shared" si="7"/>
        <v>0</v>
      </c>
      <c r="AJ38" s="227">
        <f t="shared" si="8"/>
        <v>5</v>
      </c>
      <c r="AK38" s="227">
        <f t="shared" si="9"/>
        <v>0</v>
      </c>
      <c r="AL38" s="227">
        <f t="shared" si="10"/>
        <v>5</v>
      </c>
      <c r="AM38" s="239"/>
      <c r="AN38" s="255"/>
      <c r="AO38" s="255"/>
      <c r="AP38" s="240"/>
      <c r="AQ38" s="37"/>
      <c r="AR38" s="255"/>
      <c r="AS38" s="256"/>
      <c r="AT38" s="260"/>
      <c r="AU38" s="240"/>
      <c r="AV38" s="115"/>
      <c r="AW38" s="262"/>
      <c r="AX38" s="115"/>
      <c r="AY38" s="281">
        <f t="shared" si="11"/>
        <v>0</v>
      </c>
      <c r="AZ38" s="281">
        <f t="shared" si="12"/>
        <v>0</v>
      </c>
      <c r="BA38" s="281">
        <f t="shared" si="13"/>
        <v>0</v>
      </c>
      <c r="BB38" s="281">
        <f t="shared" si="14"/>
        <v>0</v>
      </c>
      <c r="BC38" s="312"/>
      <c r="BD38" s="37"/>
      <c r="BE38" s="37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313">
        <f t="shared" si="15"/>
        <v>0</v>
      </c>
      <c r="BS38" s="313">
        <f t="shared" si="16"/>
        <v>0</v>
      </c>
      <c r="BT38" s="313">
        <f t="shared" si="17"/>
        <v>0</v>
      </c>
      <c r="BU38" s="313">
        <f t="shared" si="18"/>
        <v>0</v>
      </c>
      <c r="BV38" s="357"/>
      <c r="BW38" s="372"/>
      <c r="BX38" s="359"/>
      <c r="BY38" s="357"/>
      <c r="BZ38" s="372"/>
      <c r="CA38" s="359"/>
      <c r="CB38" s="357"/>
      <c r="CC38" s="373">
        <v>2</v>
      </c>
      <c r="CD38" s="359"/>
      <c r="CE38" s="359"/>
      <c r="CF38" s="373">
        <v>1</v>
      </c>
      <c r="CG38" s="359"/>
      <c r="CH38" s="391">
        <f t="shared" si="19"/>
        <v>0</v>
      </c>
      <c r="CI38" s="391">
        <f t="shared" si="20"/>
        <v>3</v>
      </c>
      <c r="CJ38" s="392">
        <f t="shared" si="21"/>
        <v>0</v>
      </c>
      <c r="CK38" s="392">
        <f t="shared" si="22"/>
        <v>3</v>
      </c>
      <c r="CL38" s="434"/>
      <c r="CM38" s="434"/>
      <c r="CN38" s="432"/>
      <c r="CO38" s="434"/>
      <c r="CP38" s="436"/>
      <c r="CQ38" s="432"/>
      <c r="CR38" s="432"/>
      <c r="CS38" s="471"/>
      <c r="CT38" s="432"/>
      <c r="CU38" s="471"/>
      <c r="CV38" s="471"/>
      <c r="CW38" s="432"/>
      <c r="CX38" s="395">
        <f t="shared" si="37"/>
        <v>0</v>
      </c>
      <c r="CY38" s="395">
        <f t="shared" si="38"/>
        <v>0</v>
      </c>
      <c r="CZ38" s="395">
        <f t="shared" si="39"/>
        <v>0</v>
      </c>
      <c r="DA38" s="395">
        <f t="shared" si="23"/>
        <v>0</v>
      </c>
      <c r="DB38" s="524"/>
      <c r="DC38" s="524">
        <v>1</v>
      </c>
      <c r="DD38" s="524"/>
      <c r="DE38" s="524"/>
      <c r="DF38" s="436">
        <v>5</v>
      </c>
      <c r="DG38" s="524"/>
      <c r="DH38" s="524"/>
      <c r="DI38" s="524">
        <v>6</v>
      </c>
      <c r="DJ38" s="524"/>
      <c r="DK38" s="524"/>
      <c r="DL38" s="524">
        <v>5</v>
      </c>
      <c r="DM38" s="524"/>
      <c r="DN38" s="524"/>
      <c r="DO38" s="524"/>
      <c r="DP38" s="524"/>
      <c r="DQ38" s="395">
        <f t="shared" si="24"/>
        <v>0</v>
      </c>
      <c r="DR38" s="395">
        <f t="shared" si="25"/>
        <v>17</v>
      </c>
      <c r="DS38" s="395">
        <f t="shared" si="26"/>
        <v>0</v>
      </c>
      <c r="DT38" s="395">
        <f t="shared" si="27"/>
        <v>17</v>
      </c>
      <c r="DU38" s="549"/>
      <c r="DV38" s="436">
        <v>7</v>
      </c>
      <c r="DW38" s="549"/>
      <c r="DX38" s="546"/>
      <c r="DY38" s="549">
        <v>2</v>
      </c>
      <c r="DZ38" s="549"/>
      <c r="EA38" s="549"/>
      <c r="EB38" s="549">
        <v>1</v>
      </c>
      <c r="EC38" s="549"/>
      <c r="ED38" s="553"/>
      <c r="EE38" s="549">
        <v>1</v>
      </c>
      <c r="EF38" s="549"/>
      <c r="EG38" s="543">
        <f t="shared" si="28"/>
        <v>0</v>
      </c>
      <c r="EH38" s="543">
        <f t="shared" si="29"/>
        <v>11</v>
      </c>
      <c r="EI38" s="543">
        <f t="shared" si="30"/>
        <v>0</v>
      </c>
      <c r="EJ38" s="543">
        <f t="shared" si="31"/>
        <v>11</v>
      </c>
      <c r="EK38" s="586"/>
      <c r="EL38" s="694"/>
      <c r="EM38" s="586"/>
      <c r="EN38" s="583"/>
      <c r="EO38" s="436">
        <v>7</v>
      </c>
      <c r="EP38" s="586"/>
      <c r="EQ38" s="586"/>
      <c r="ER38" s="586">
        <v>1</v>
      </c>
      <c r="ES38" s="586"/>
      <c r="ET38" s="586"/>
      <c r="EU38" s="586">
        <v>2</v>
      </c>
      <c r="EV38" s="586"/>
      <c r="EW38" s="591">
        <f t="shared" si="32"/>
        <v>0</v>
      </c>
      <c r="EX38" s="580">
        <f t="shared" si="33"/>
        <v>10</v>
      </c>
      <c r="EY38" s="580">
        <f t="shared" si="34"/>
        <v>0</v>
      </c>
      <c r="EZ38" s="580">
        <f t="shared" si="35"/>
        <v>10</v>
      </c>
    </row>
    <row r="39" spans="1:156" s="7" customFormat="1" x14ac:dyDescent="0.2">
      <c r="A39" s="17"/>
      <c r="B39" s="15" t="s">
        <v>74</v>
      </c>
      <c r="C39" s="16" t="s">
        <v>308</v>
      </c>
      <c r="D39" s="72"/>
      <c r="E39" s="37"/>
      <c r="F39" s="104"/>
      <c r="G39" s="104">
        <v>2</v>
      </c>
      <c r="H39" s="104"/>
      <c r="I39" s="104"/>
      <c r="J39" s="115">
        <v>2</v>
      </c>
      <c r="K39" s="104"/>
      <c r="L39" s="104">
        <v>1</v>
      </c>
      <c r="M39" s="104"/>
      <c r="N39" s="104"/>
      <c r="O39" s="104">
        <v>1</v>
      </c>
      <c r="P39" s="115"/>
      <c r="Q39" s="104"/>
      <c r="R39" s="97"/>
      <c r="S39" s="132">
        <f t="shared" si="3"/>
        <v>4</v>
      </c>
      <c r="T39" s="132">
        <f t="shared" si="4"/>
        <v>0</v>
      </c>
      <c r="U39" s="116">
        <f t="shared" si="5"/>
        <v>2</v>
      </c>
      <c r="V39" s="93">
        <f t="shared" si="36"/>
        <v>6</v>
      </c>
      <c r="W39" s="115"/>
      <c r="X39" s="115"/>
      <c r="Y39" s="115"/>
      <c r="Z39" s="115"/>
      <c r="AA39" s="115"/>
      <c r="AB39" s="115"/>
      <c r="AC39" s="115"/>
      <c r="AD39" s="115"/>
      <c r="AE39" s="115">
        <v>1</v>
      </c>
      <c r="AF39" s="189">
        <v>1</v>
      </c>
      <c r="AG39" s="219"/>
      <c r="AH39" s="192"/>
      <c r="AI39" s="227">
        <f t="shared" si="7"/>
        <v>1</v>
      </c>
      <c r="AJ39" s="227">
        <f t="shared" si="8"/>
        <v>0</v>
      </c>
      <c r="AK39" s="227">
        <f t="shared" si="9"/>
        <v>1</v>
      </c>
      <c r="AL39" s="227">
        <f t="shared" si="10"/>
        <v>2</v>
      </c>
      <c r="AM39" s="239">
        <v>1</v>
      </c>
      <c r="AN39" s="255">
        <v>2</v>
      </c>
      <c r="AO39" s="255"/>
      <c r="AP39" s="240">
        <v>1</v>
      </c>
      <c r="AQ39" s="37">
        <v>2</v>
      </c>
      <c r="AR39" s="255"/>
      <c r="AS39" s="256">
        <v>1</v>
      </c>
      <c r="AT39" s="260">
        <v>1</v>
      </c>
      <c r="AU39" s="240">
        <v>2</v>
      </c>
      <c r="AV39" s="115"/>
      <c r="AW39" s="262">
        <v>1</v>
      </c>
      <c r="AX39" s="115">
        <v>1</v>
      </c>
      <c r="AY39" s="281">
        <f t="shared" si="11"/>
        <v>3</v>
      </c>
      <c r="AZ39" s="281">
        <f t="shared" si="12"/>
        <v>6</v>
      </c>
      <c r="BA39" s="281">
        <f t="shared" si="13"/>
        <v>3</v>
      </c>
      <c r="BB39" s="281">
        <f t="shared" si="14"/>
        <v>12</v>
      </c>
      <c r="BC39" s="312"/>
      <c r="BD39" s="37">
        <v>1</v>
      </c>
      <c r="BE39" s="37"/>
      <c r="BF39" s="50"/>
      <c r="BG39" s="50"/>
      <c r="BH39" s="50"/>
      <c r="BI39" s="50">
        <v>1</v>
      </c>
      <c r="BJ39" s="50"/>
      <c r="BK39" s="50"/>
      <c r="BL39" s="50"/>
      <c r="BM39" s="50"/>
      <c r="BN39" s="50"/>
      <c r="BO39" s="50"/>
      <c r="BP39" s="50"/>
      <c r="BQ39" s="50"/>
      <c r="BR39" s="313">
        <f t="shared" si="15"/>
        <v>1</v>
      </c>
      <c r="BS39" s="313">
        <f t="shared" si="16"/>
        <v>1</v>
      </c>
      <c r="BT39" s="313">
        <f t="shared" si="17"/>
        <v>0</v>
      </c>
      <c r="BU39" s="313">
        <f t="shared" si="18"/>
        <v>2</v>
      </c>
      <c r="BV39" s="357"/>
      <c r="BW39" s="373"/>
      <c r="BX39" s="359"/>
      <c r="BY39" s="357"/>
      <c r="BZ39" s="373"/>
      <c r="CA39" s="359">
        <v>1</v>
      </c>
      <c r="CB39" s="357"/>
      <c r="CC39" s="373"/>
      <c r="CD39" s="359"/>
      <c r="CE39" s="359"/>
      <c r="CF39" s="373"/>
      <c r="CG39" s="359"/>
      <c r="CH39" s="391">
        <f t="shared" si="19"/>
        <v>0</v>
      </c>
      <c r="CI39" s="391">
        <f t="shared" si="20"/>
        <v>0</v>
      </c>
      <c r="CJ39" s="392">
        <f t="shared" si="21"/>
        <v>1</v>
      </c>
      <c r="CK39" s="392">
        <f t="shared" si="22"/>
        <v>1</v>
      </c>
      <c r="CL39" s="434"/>
      <c r="CM39" s="434"/>
      <c r="CN39" s="432"/>
      <c r="CO39" s="434"/>
      <c r="CP39" s="436"/>
      <c r="CQ39" s="432">
        <v>1</v>
      </c>
      <c r="CR39" s="432"/>
      <c r="CS39" s="471"/>
      <c r="CT39" s="432"/>
      <c r="CU39" s="471"/>
      <c r="CV39" s="471"/>
      <c r="CW39" s="432"/>
      <c r="CX39" s="395">
        <f t="shared" si="37"/>
        <v>0</v>
      </c>
      <c r="CY39" s="395">
        <f t="shared" si="38"/>
        <v>0</v>
      </c>
      <c r="CZ39" s="395">
        <f t="shared" si="39"/>
        <v>1</v>
      </c>
      <c r="DA39" s="395">
        <f t="shared" si="23"/>
        <v>1</v>
      </c>
      <c r="DB39" s="524">
        <v>1</v>
      </c>
      <c r="DC39" s="524"/>
      <c r="DD39" s="502">
        <v>2</v>
      </c>
      <c r="DE39" s="524">
        <v>3</v>
      </c>
      <c r="DF39" s="436"/>
      <c r="DG39" s="502">
        <v>12</v>
      </c>
      <c r="DH39" s="524">
        <v>1</v>
      </c>
      <c r="DI39" s="524"/>
      <c r="DJ39" s="524">
        <v>5</v>
      </c>
      <c r="DK39" s="502">
        <v>3</v>
      </c>
      <c r="DL39" s="524"/>
      <c r="DM39" s="524">
        <v>4</v>
      </c>
      <c r="DN39" s="524"/>
      <c r="DO39" s="524"/>
      <c r="DP39" s="524"/>
      <c r="DQ39" s="395">
        <f t="shared" si="24"/>
        <v>8</v>
      </c>
      <c r="DR39" s="395">
        <f t="shared" si="25"/>
        <v>0</v>
      </c>
      <c r="DS39" s="395">
        <f t="shared" si="26"/>
        <v>23</v>
      </c>
      <c r="DT39" s="395">
        <f t="shared" si="27"/>
        <v>31</v>
      </c>
      <c r="DU39" s="549">
        <v>1</v>
      </c>
      <c r="DV39" s="436"/>
      <c r="DW39" s="549">
        <v>8</v>
      </c>
      <c r="DX39" s="546">
        <v>2</v>
      </c>
      <c r="DY39" s="549"/>
      <c r="DZ39" s="549">
        <v>3</v>
      </c>
      <c r="EA39" s="549">
        <v>2</v>
      </c>
      <c r="EB39" s="549"/>
      <c r="EC39" s="549">
        <v>2</v>
      </c>
      <c r="ED39" s="553">
        <v>3</v>
      </c>
      <c r="EE39" s="549">
        <v>1</v>
      </c>
      <c r="EF39" s="549">
        <v>3</v>
      </c>
      <c r="EG39" s="543">
        <f t="shared" si="28"/>
        <v>8</v>
      </c>
      <c r="EH39" s="543">
        <f t="shared" si="29"/>
        <v>1</v>
      </c>
      <c r="EI39" s="543">
        <f t="shared" si="30"/>
        <v>16</v>
      </c>
      <c r="EJ39" s="543">
        <f t="shared" si="31"/>
        <v>25</v>
      </c>
      <c r="EK39" s="586"/>
      <c r="EL39" s="694"/>
      <c r="EM39" s="586">
        <v>2</v>
      </c>
      <c r="EN39" s="583">
        <v>3</v>
      </c>
      <c r="EO39" s="436"/>
      <c r="EP39" s="586"/>
      <c r="EQ39" s="586">
        <v>1</v>
      </c>
      <c r="ER39" s="586"/>
      <c r="ES39" s="586"/>
      <c r="ET39" s="586"/>
      <c r="EU39" s="586"/>
      <c r="EV39" s="586">
        <v>1</v>
      </c>
      <c r="EW39" s="591">
        <f t="shared" si="32"/>
        <v>4</v>
      </c>
      <c r="EX39" s="580">
        <f t="shared" si="33"/>
        <v>0</v>
      </c>
      <c r="EY39" s="580">
        <f t="shared" si="34"/>
        <v>3</v>
      </c>
      <c r="EZ39" s="580">
        <f t="shared" si="35"/>
        <v>7</v>
      </c>
    </row>
    <row r="40" spans="1:156" s="7" customFormat="1" x14ac:dyDescent="0.2">
      <c r="A40" s="17"/>
      <c r="B40" s="15" t="s">
        <v>76</v>
      </c>
      <c r="C40" s="16" t="s">
        <v>432</v>
      </c>
      <c r="D40" s="72"/>
      <c r="E40" s="37"/>
      <c r="F40" s="104">
        <v>1</v>
      </c>
      <c r="G40" s="104"/>
      <c r="H40" s="104"/>
      <c r="I40" s="104"/>
      <c r="J40" s="115"/>
      <c r="K40" s="104"/>
      <c r="L40" s="104"/>
      <c r="M40" s="104"/>
      <c r="N40" s="104"/>
      <c r="O40" s="104">
        <v>1</v>
      </c>
      <c r="P40" s="115"/>
      <c r="Q40" s="104"/>
      <c r="R40" s="97">
        <v>1</v>
      </c>
      <c r="S40" s="132">
        <f t="shared" si="3"/>
        <v>0</v>
      </c>
      <c r="T40" s="132">
        <f t="shared" si="4"/>
        <v>0</v>
      </c>
      <c r="U40" s="116">
        <f t="shared" si="5"/>
        <v>3</v>
      </c>
      <c r="V40" s="93">
        <f t="shared" si="36"/>
        <v>3</v>
      </c>
      <c r="W40" s="115"/>
      <c r="X40" s="115">
        <v>1</v>
      </c>
      <c r="Y40" s="115"/>
      <c r="Z40" s="115"/>
      <c r="AA40" s="115"/>
      <c r="AB40" s="115"/>
      <c r="AC40" s="115"/>
      <c r="AD40" s="115"/>
      <c r="AE40" s="115"/>
      <c r="AF40" s="189">
        <v>1</v>
      </c>
      <c r="AG40" s="219"/>
      <c r="AH40" s="192"/>
      <c r="AI40" s="227">
        <f t="shared" si="7"/>
        <v>1</v>
      </c>
      <c r="AJ40" s="227">
        <f t="shared" si="8"/>
        <v>1</v>
      </c>
      <c r="AK40" s="227">
        <f t="shared" si="9"/>
        <v>0</v>
      </c>
      <c r="AL40" s="227">
        <f t="shared" si="10"/>
        <v>2</v>
      </c>
      <c r="AM40" s="239"/>
      <c r="AN40" s="255"/>
      <c r="AO40" s="255"/>
      <c r="AP40" s="240"/>
      <c r="AQ40" s="37"/>
      <c r="AR40" s="255"/>
      <c r="AS40" s="256"/>
      <c r="AT40" s="260"/>
      <c r="AU40" s="240">
        <v>1</v>
      </c>
      <c r="AV40" s="115"/>
      <c r="AW40" s="262"/>
      <c r="AX40" s="115"/>
      <c r="AY40" s="281">
        <f t="shared" si="11"/>
        <v>0</v>
      </c>
      <c r="AZ40" s="281">
        <f t="shared" si="12"/>
        <v>0</v>
      </c>
      <c r="BA40" s="281">
        <f t="shared" si="13"/>
        <v>1</v>
      </c>
      <c r="BB40" s="281">
        <f t="shared" si="14"/>
        <v>1</v>
      </c>
      <c r="BC40" s="312"/>
      <c r="BD40" s="37"/>
      <c r="BE40" s="37"/>
      <c r="BF40" s="50"/>
      <c r="BG40" s="50">
        <v>1</v>
      </c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313">
        <f t="shared" si="15"/>
        <v>0</v>
      </c>
      <c r="BS40" s="313">
        <f t="shared" si="16"/>
        <v>1</v>
      </c>
      <c r="BT40" s="313">
        <f t="shared" si="17"/>
        <v>0</v>
      </c>
      <c r="BU40" s="313">
        <f t="shared" si="18"/>
        <v>1</v>
      </c>
      <c r="BV40" s="357"/>
      <c r="BW40" s="373"/>
      <c r="BX40" s="359"/>
      <c r="BY40" s="357"/>
      <c r="BZ40" s="372"/>
      <c r="CA40" s="359"/>
      <c r="CB40" s="357">
        <v>1</v>
      </c>
      <c r="CC40" s="372"/>
      <c r="CD40" s="359"/>
      <c r="CE40" s="359"/>
      <c r="CF40" s="372"/>
      <c r="CG40" s="359"/>
      <c r="CH40" s="391">
        <f t="shared" si="19"/>
        <v>1</v>
      </c>
      <c r="CI40" s="391">
        <f t="shared" si="20"/>
        <v>0</v>
      </c>
      <c r="CJ40" s="392">
        <f t="shared" si="21"/>
        <v>0</v>
      </c>
      <c r="CK40" s="392">
        <f t="shared" si="22"/>
        <v>1</v>
      </c>
      <c r="CL40" s="434"/>
      <c r="CM40" s="434"/>
      <c r="CN40" s="432"/>
      <c r="CO40" s="434"/>
      <c r="CP40" s="436"/>
      <c r="CQ40" s="432">
        <v>2</v>
      </c>
      <c r="CR40" s="432">
        <v>1</v>
      </c>
      <c r="CS40" s="471"/>
      <c r="CT40" s="432">
        <v>1</v>
      </c>
      <c r="CU40" s="471"/>
      <c r="CV40" s="471">
        <v>2</v>
      </c>
      <c r="CW40" s="432"/>
      <c r="CX40" s="395">
        <f t="shared" si="37"/>
        <v>1</v>
      </c>
      <c r="CY40" s="395">
        <f t="shared" si="38"/>
        <v>2</v>
      </c>
      <c r="CZ40" s="395">
        <f t="shared" si="39"/>
        <v>3</v>
      </c>
      <c r="DA40" s="395">
        <f t="shared" si="23"/>
        <v>6</v>
      </c>
      <c r="DB40" s="524"/>
      <c r="DC40" s="524"/>
      <c r="DD40" s="502">
        <v>1</v>
      </c>
      <c r="DE40" s="524"/>
      <c r="DF40" s="436">
        <v>1</v>
      </c>
      <c r="DG40" s="524"/>
      <c r="DH40" s="524"/>
      <c r="DI40" s="524">
        <v>2</v>
      </c>
      <c r="DJ40" s="524"/>
      <c r="DK40" s="524"/>
      <c r="DL40" s="524">
        <v>1</v>
      </c>
      <c r="DM40" s="524"/>
      <c r="DN40" s="524"/>
      <c r="DO40" s="524"/>
      <c r="DP40" s="524"/>
      <c r="DQ40" s="395">
        <f t="shared" si="24"/>
        <v>0</v>
      </c>
      <c r="DR40" s="395">
        <f t="shared" si="25"/>
        <v>4</v>
      </c>
      <c r="DS40" s="395">
        <f t="shared" si="26"/>
        <v>1</v>
      </c>
      <c r="DT40" s="395">
        <f t="shared" si="27"/>
        <v>5</v>
      </c>
      <c r="DU40" s="549">
        <v>1</v>
      </c>
      <c r="DV40" s="436"/>
      <c r="DW40" s="549"/>
      <c r="DX40" s="546"/>
      <c r="DY40" s="549"/>
      <c r="DZ40" s="549">
        <v>1</v>
      </c>
      <c r="EA40" s="549">
        <v>1</v>
      </c>
      <c r="EB40" s="549">
        <v>1</v>
      </c>
      <c r="EC40" s="549">
        <v>1</v>
      </c>
      <c r="ED40" s="553"/>
      <c r="EE40" s="549"/>
      <c r="EF40" s="549">
        <v>1</v>
      </c>
      <c r="EG40" s="543">
        <f t="shared" si="28"/>
        <v>2</v>
      </c>
      <c r="EH40" s="543">
        <f t="shared" si="29"/>
        <v>1</v>
      </c>
      <c r="EI40" s="543">
        <f t="shared" si="30"/>
        <v>3</v>
      </c>
      <c r="EJ40" s="543">
        <f t="shared" si="31"/>
        <v>6</v>
      </c>
      <c r="EK40" s="586"/>
      <c r="EL40" s="694"/>
      <c r="EM40" s="586"/>
      <c r="EN40" s="583"/>
      <c r="EO40" s="436">
        <v>2</v>
      </c>
      <c r="EP40" s="586">
        <v>1</v>
      </c>
      <c r="EQ40" s="586"/>
      <c r="ER40" s="586"/>
      <c r="ES40" s="586">
        <v>2</v>
      </c>
      <c r="ET40" s="586"/>
      <c r="EU40" s="586"/>
      <c r="EV40" s="586">
        <v>1</v>
      </c>
      <c r="EW40" s="591">
        <f t="shared" si="32"/>
        <v>0</v>
      </c>
      <c r="EX40" s="580">
        <f t="shared" si="33"/>
        <v>2</v>
      </c>
      <c r="EY40" s="580">
        <f t="shared" si="34"/>
        <v>4</v>
      </c>
      <c r="EZ40" s="580">
        <f t="shared" si="35"/>
        <v>6</v>
      </c>
    </row>
    <row r="41" spans="1:156" s="7" customFormat="1" x14ac:dyDescent="0.2">
      <c r="A41" s="17"/>
      <c r="B41" s="15" t="s">
        <v>77</v>
      </c>
      <c r="C41" s="16" t="s">
        <v>433</v>
      </c>
      <c r="D41" s="72"/>
      <c r="E41" s="37"/>
      <c r="F41" s="104"/>
      <c r="G41" s="104"/>
      <c r="H41" s="104"/>
      <c r="I41" s="104">
        <v>1</v>
      </c>
      <c r="J41" s="115"/>
      <c r="K41" s="104"/>
      <c r="L41" s="104"/>
      <c r="M41" s="104"/>
      <c r="N41" s="104"/>
      <c r="O41" s="104"/>
      <c r="P41" s="115"/>
      <c r="Q41" s="104"/>
      <c r="R41" s="97"/>
      <c r="S41" s="132">
        <f t="shared" si="3"/>
        <v>0</v>
      </c>
      <c r="T41" s="132">
        <f t="shared" si="4"/>
        <v>0</v>
      </c>
      <c r="U41" s="116">
        <f t="shared" si="5"/>
        <v>1</v>
      </c>
      <c r="V41" s="93">
        <f t="shared" si="36"/>
        <v>1</v>
      </c>
      <c r="W41" s="115">
        <v>1</v>
      </c>
      <c r="X41" s="115"/>
      <c r="Y41" s="115"/>
      <c r="Z41" s="115">
        <v>1</v>
      </c>
      <c r="AA41" s="115"/>
      <c r="AB41" s="115">
        <v>1</v>
      </c>
      <c r="AC41" s="115"/>
      <c r="AD41" s="115"/>
      <c r="AE41" s="115">
        <v>3</v>
      </c>
      <c r="AF41" s="189"/>
      <c r="AG41" s="219"/>
      <c r="AH41" s="192"/>
      <c r="AI41" s="227">
        <f t="shared" si="7"/>
        <v>2</v>
      </c>
      <c r="AJ41" s="227">
        <f t="shared" si="8"/>
        <v>0</v>
      </c>
      <c r="AK41" s="227">
        <f t="shared" si="9"/>
        <v>4</v>
      </c>
      <c r="AL41" s="227">
        <f t="shared" si="10"/>
        <v>6</v>
      </c>
      <c r="AM41" s="239">
        <v>1</v>
      </c>
      <c r="AN41" s="255"/>
      <c r="AO41" s="255"/>
      <c r="AP41" s="240"/>
      <c r="AQ41" s="37">
        <v>1</v>
      </c>
      <c r="AR41" s="255">
        <v>1</v>
      </c>
      <c r="AS41" s="256"/>
      <c r="AT41" s="260"/>
      <c r="AU41" s="240">
        <v>1</v>
      </c>
      <c r="AV41" s="115"/>
      <c r="AW41" s="262">
        <v>1</v>
      </c>
      <c r="AX41" s="115"/>
      <c r="AY41" s="281">
        <f t="shared" si="11"/>
        <v>1</v>
      </c>
      <c r="AZ41" s="281">
        <f t="shared" si="12"/>
        <v>2</v>
      </c>
      <c r="BA41" s="281">
        <f t="shared" si="13"/>
        <v>2</v>
      </c>
      <c r="BB41" s="281">
        <f t="shared" si="14"/>
        <v>5</v>
      </c>
      <c r="BC41" s="312"/>
      <c r="BD41" s="37"/>
      <c r="BE41" s="37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313">
        <f t="shared" si="15"/>
        <v>0</v>
      </c>
      <c r="BS41" s="313">
        <f t="shared" si="16"/>
        <v>0</v>
      </c>
      <c r="BT41" s="313">
        <f t="shared" si="17"/>
        <v>0</v>
      </c>
      <c r="BU41" s="313">
        <f t="shared" si="18"/>
        <v>0</v>
      </c>
      <c r="BV41" s="357"/>
      <c r="BW41" s="372"/>
      <c r="BX41" s="359">
        <v>1</v>
      </c>
      <c r="BY41" s="357"/>
      <c r="BZ41" s="372"/>
      <c r="CA41" s="359"/>
      <c r="CB41" s="357"/>
      <c r="CC41" s="372"/>
      <c r="CD41" s="359"/>
      <c r="CE41" s="359"/>
      <c r="CF41" s="372"/>
      <c r="CG41" s="359">
        <v>1</v>
      </c>
      <c r="CH41" s="391">
        <f t="shared" si="19"/>
        <v>0</v>
      </c>
      <c r="CI41" s="391">
        <f t="shared" si="20"/>
        <v>0</v>
      </c>
      <c r="CJ41" s="392">
        <f t="shared" si="21"/>
        <v>2</v>
      </c>
      <c r="CK41" s="392">
        <f t="shared" si="22"/>
        <v>2</v>
      </c>
      <c r="CL41" s="434"/>
      <c r="CM41" s="434"/>
      <c r="CN41" s="432"/>
      <c r="CO41" s="434"/>
      <c r="CP41" s="436"/>
      <c r="CQ41" s="432">
        <v>1</v>
      </c>
      <c r="CR41" s="432"/>
      <c r="CS41" s="471"/>
      <c r="CT41" s="432"/>
      <c r="CU41" s="471"/>
      <c r="CV41" s="471"/>
      <c r="CW41" s="432"/>
      <c r="CX41" s="395">
        <f t="shared" si="37"/>
        <v>0</v>
      </c>
      <c r="CY41" s="395">
        <f t="shared" si="38"/>
        <v>0</v>
      </c>
      <c r="CZ41" s="395">
        <f t="shared" si="39"/>
        <v>1</v>
      </c>
      <c r="DA41" s="395">
        <f t="shared" si="23"/>
        <v>1</v>
      </c>
      <c r="DB41" s="524"/>
      <c r="DC41" s="524"/>
      <c r="DD41" s="524"/>
      <c r="DE41" s="524"/>
      <c r="DF41" s="436"/>
      <c r="DG41" s="524"/>
      <c r="DH41" s="524"/>
      <c r="DI41" s="524"/>
      <c r="DJ41" s="524">
        <v>1</v>
      </c>
      <c r="DK41" s="524"/>
      <c r="DL41" s="524"/>
      <c r="DM41" s="524"/>
      <c r="DN41" s="524"/>
      <c r="DO41" s="524"/>
      <c r="DP41" s="524"/>
      <c r="DQ41" s="395">
        <f t="shared" si="24"/>
        <v>0</v>
      </c>
      <c r="DR41" s="395">
        <f t="shared" si="25"/>
        <v>0</v>
      </c>
      <c r="DS41" s="395">
        <f t="shared" si="26"/>
        <v>1</v>
      </c>
      <c r="DT41" s="395">
        <f t="shared" si="27"/>
        <v>1</v>
      </c>
      <c r="DU41" s="549"/>
      <c r="DV41" s="436"/>
      <c r="DW41" s="549"/>
      <c r="DX41" s="546">
        <v>1</v>
      </c>
      <c r="DY41" s="549"/>
      <c r="DZ41" s="549">
        <v>2</v>
      </c>
      <c r="EA41" s="549"/>
      <c r="EB41" s="549"/>
      <c r="EC41" s="549">
        <v>2</v>
      </c>
      <c r="ED41" s="553"/>
      <c r="EE41" s="549"/>
      <c r="EF41" s="549">
        <v>1</v>
      </c>
      <c r="EG41" s="543">
        <f t="shared" si="28"/>
        <v>1</v>
      </c>
      <c r="EH41" s="543">
        <f t="shared" si="29"/>
        <v>0</v>
      </c>
      <c r="EI41" s="543">
        <f t="shared" si="30"/>
        <v>5</v>
      </c>
      <c r="EJ41" s="543">
        <f t="shared" si="31"/>
        <v>6</v>
      </c>
      <c r="EK41" s="586"/>
      <c r="EL41" s="694"/>
      <c r="EM41" s="586">
        <v>1</v>
      </c>
      <c r="EN41" s="583"/>
      <c r="EO41" s="436"/>
      <c r="EP41" s="586">
        <v>1</v>
      </c>
      <c r="EQ41" s="586"/>
      <c r="ER41" s="586"/>
      <c r="ES41" s="586">
        <v>1</v>
      </c>
      <c r="ET41" s="586"/>
      <c r="EU41" s="586"/>
      <c r="EV41" s="586">
        <v>1</v>
      </c>
      <c r="EW41" s="591">
        <f t="shared" si="32"/>
        <v>0</v>
      </c>
      <c r="EX41" s="580">
        <f t="shared" si="33"/>
        <v>0</v>
      </c>
      <c r="EY41" s="580">
        <f t="shared" si="34"/>
        <v>4</v>
      </c>
      <c r="EZ41" s="580">
        <f t="shared" si="35"/>
        <v>4</v>
      </c>
    </row>
    <row r="42" spans="1:156" s="7" customFormat="1" x14ac:dyDescent="0.2">
      <c r="A42" s="17"/>
      <c r="B42" s="15" t="s">
        <v>79</v>
      </c>
      <c r="C42" s="16" t="s">
        <v>434</v>
      </c>
      <c r="D42" s="72"/>
      <c r="E42" s="37"/>
      <c r="F42" s="104"/>
      <c r="G42" s="104"/>
      <c r="H42" s="104"/>
      <c r="I42" s="104">
        <v>1</v>
      </c>
      <c r="J42" s="115"/>
      <c r="K42" s="104"/>
      <c r="L42" s="104"/>
      <c r="M42" s="104"/>
      <c r="N42" s="104"/>
      <c r="O42" s="104"/>
      <c r="P42" s="115"/>
      <c r="Q42" s="104"/>
      <c r="R42" s="97"/>
      <c r="S42" s="132">
        <f t="shared" si="3"/>
        <v>0</v>
      </c>
      <c r="T42" s="132">
        <f t="shared" si="4"/>
        <v>0</v>
      </c>
      <c r="U42" s="116">
        <f t="shared" si="5"/>
        <v>1</v>
      </c>
      <c r="V42" s="93">
        <f t="shared" si="36"/>
        <v>1</v>
      </c>
      <c r="W42" s="115"/>
      <c r="X42" s="115"/>
      <c r="Y42" s="115"/>
      <c r="Z42" s="115"/>
      <c r="AA42" s="115"/>
      <c r="AB42" s="115"/>
      <c r="AC42" s="115"/>
      <c r="AD42" s="115"/>
      <c r="AE42" s="115"/>
      <c r="AF42" s="189"/>
      <c r="AG42" s="219"/>
      <c r="AH42" s="192"/>
      <c r="AI42" s="227">
        <f t="shared" si="7"/>
        <v>0</v>
      </c>
      <c r="AJ42" s="227">
        <f t="shared" si="8"/>
        <v>0</v>
      </c>
      <c r="AK42" s="227">
        <f t="shared" si="9"/>
        <v>0</v>
      </c>
      <c r="AL42" s="227">
        <f t="shared" si="10"/>
        <v>0</v>
      </c>
      <c r="AM42" s="239"/>
      <c r="AN42" s="255"/>
      <c r="AO42" s="255"/>
      <c r="AP42" s="240"/>
      <c r="AQ42" s="37"/>
      <c r="AR42" s="255"/>
      <c r="AS42" s="256"/>
      <c r="AT42" s="260"/>
      <c r="AU42" s="240"/>
      <c r="AV42" s="115"/>
      <c r="AW42" s="262"/>
      <c r="AX42" s="115"/>
      <c r="AY42" s="281">
        <f t="shared" si="11"/>
        <v>0</v>
      </c>
      <c r="AZ42" s="281">
        <f t="shared" si="12"/>
        <v>0</v>
      </c>
      <c r="BA42" s="281">
        <f t="shared" si="13"/>
        <v>0</v>
      </c>
      <c r="BB42" s="281">
        <f t="shared" si="14"/>
        <v>0</v>
      </c>
      <c r="BC42" s="312"/>
      <c r="BD42" s="37"/>
      <c r="BE42" s="37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313">
        <f t="shared" si="15"/>
        <v>0</v>
      </c>
      <c r="BS42" s="313">
        <f t="shared" si="16"/>
        <v>0</v>
      </c>
      <c r="BT42" s="313">
        <f t="shared" si="17"/>
        <v>0</v>
      </c>
      <c r="BU42" s="313">
        <f t="shared" si="18"/>
        <v>0</v>
      </c>
      <c r="BV42" s="357"/>
      <c r="BW42" s="372"/>
      <c r="BX42" s="359"/>
      <c r="BY42" s="357"/>
      <c r="BZ42" s="372"/>
      <c r="CA42" s="359"/>
      <c r="CB42" s="357"/>
      <c r="CC42" s="372"/>
      <c r="CD42" s="359"/>
      <c r="CE42" s="359"/>
      <c r="CF42" s="372"/>
      <c r="CG42" s="359"/>
      <c r="CH42" s="391">
        <f t="shared" si="19"/>
        <v>0</v>
      </c>
      <c r="CI42" s="391">
        <f t="shared" si="20"/>
        <v>0</v>
      </c>
      <c r="CJ42" s="392">
        <f t="shared" si="21"/>
        <v>0</v>
      </c>
      <c r="CK42" s="392">
        <f t="shared" si="22"/>
        <v>0</v>
      </c>
      <c r="CL42" s="434"/>
      <c r="CM42" s="434"/>
      <c r="CN42" s="432"/>
      <c r="CO42" s="434"/>
      <c r="CP42" s="436"/>
      <c r="CQ42" s="432"/>
      <c r="CR42" s="432"/>
      <c r="CS42" s="471"/>
      <c r="CT42" s="432"/>
      <c r="CU42" s="471"/>
      <c r="CV42" s="471"/>
      <c r="CW42" s="432"/>
      <c r="CX42" s="395">
        <f t="shared" si="37"/>
        <v>0</v>
      </c>
      <c r="CY42" s="395">
        <f t="shared" si="38"/>
        <v>0</v>
      </c>
      <c r="CZ42" s="395">
        <f t="shared" si="39"/>
        <v>0</v>
      </c>
      <c r="DA42" s="395">
        <f t="shared" si="23"/>
        <v>0</v>
      </c>
      <c r="DB42" s="524"/>
      <c r="DC42" s="524"/>
      <c r="DD42" s="524"/>
      <c r="DE42" s="524"/>
      <c r="DF42" s="436"/>
      <c r="DG42" s="524"/>
      <c r="DH42" s="524"/>
      <c r="DI42" s="524"/>
      <c r="DJ42" s="524"/>
      <c r="DK42" s="524"/>
      <c r="DL42" s="524"/>
      <c r="DM42" s="524"/>
      <c r="DN42" s="524"/>
      <c r="DO42" s="524"/>
      <c r="DP42" s="524"/>
      <c r="DQ42" s="395">
        <f t="shared" si="24"/>
        <v>0</v>
      </c>
      <c r="DR42" s="395">
        <f t="shared" si="25"/>
        <v>0</v>
      </c>
      <c r="DS42" s="395">
        <f t="shared" si="26"/>
        <v>0</v>
      </c>
      <c r="DT42" s="395">
        <f t="shared" si="27"/>
        <v>0</v>
      </c>
      <c r="DU42" s="549"/>
      <c r="DV42" s="436"/>
      <c r="DW42" s="549"/>
      <c r="DX42" s="546"/>
      <c r="DY42" s="549"/>
      <c r="DZ42" s="549"/>
      <c r="EA42" s="549"/>
      <c r="EB42" s="549"/>
      <c r="EC42" s="549"/>
      <c r="ED42" s="553"/>
      <c r="EE42" s="549"/>
      <c r="EF42" s="549"/>
      <c r="EG42" s="543">
        <f t="shared" si="28"/>
        <v>0</v>
      </c>
      <c r="EH42" s="543">
        <f t="shared" si="29"/>
        <v>0</v>
      </c>
      <c r="EI42" s="543">
        <f t="shared" si="30"/>
        <v>0</v>
      </c>
      <c r="EJ42" s="543">
        <f t="shared" si="31"/>
        <v>0</v>
      </c>
      <c r="EK42" s="586"/>
      <c r="EL42" s="694"/>
      <c r="EM42" s="586"/>
      <c r="EN42" s="583"/>
      <c r="EO42" s="436"/>
      <c r="EP42" s="586"/>
      <c r="EQ42" s="586"/>
      <c r="ER42" s="586"/>
      <c r="ES42" s="586"/>
      <c r="ET42" s="586"/>
      <c r="EU42" s="586"/>
      <c r="EV42" s="586"/>
      <c r="EW42" s="591">
        <f t="shared" si="32"/>
        <v>0</v>
      </c>
      <c r="EX42" s="580">
        <f t="shared" si="33"/>
        <v>0</v>
      </c>
      <c r="EY42" s="580">
        <f t="shared" si="34"/>
        <v>0</v>
      </c>
      <c r="EZ42" s="580">
        <f t="shared" si="35"/>
        <v>0</v>
      </c>
    </row>
    <row r="43" spans="1:156" s="7" customFormat="1" x14ac:dyDescent="0.2">
      <c r="A43" s="17">
        <v>5</v>
      </c>
      <c r="B43" s="15"/>
      <c r="C43" s="13" t="s">
        <v>309</v>
      </c>
      <c r="D43" s="71"/>
      <c r="E43" s="37"/>
      <c r="F43" s="104"/>
      <c r="G43" s="103"/>
      <c r="H43" s="104"/>
      <c r="I43" s="104"/>
      <c r="J43" s="115"/>
      <c r="K43" s="104"/>
      <c r="L43" s="104"/>
      <c r="M43" s="104"/>
      <c r="N43" s="104"/>
      <c r="O43" s="104"/>
      <c r="P43" s="115"/>
      <c r="Q43" s="104"/>
      <c r="R43" s="97"/>
      <c r="S43" s="132">
        <f t="shared" si="3"/>
        <v>0</v>
      </c>
      <c r="T43" s="132">
        <f t="shared" si="4"/>
        <v>0</v>
      </c>
      <c r="U43" s="116">
        <f t="shared" si="5"/>
        <v>0</v>
      </c>
      <c r="V43" s="93">
        <f t="shared" si="36"/>
        <v>0</v>
      </c>
      <c r="W43" s="115"/>
      <c r="X43" s="115">
        <v>28</v>
      </c>
      <c r="Y43" s="115"/>
      <c r="Z43" s="115"/>
      <c r="AA43" s="115">
        <v>28</v>
      </c>
      <c r="AB43" s="115"/>
      <c r="AC43" s="115"/>
      <c r="AD43" s="115"/>
      <c r="AE43" s="115"/>
      <c r="AF43" s="189"/>
      <c r="AG43" s="219">
        <v>21</v>
      </c>
      <c r="AH43" s="192"/>
      <c r="AI43" s="227">
        <f t="shared" si="7"/>
        <v>0</v>
      </c>
      <c r="AJ43" s="227">
        <f t="shared" si="8"/>
        <v>77</v>
      </c>
      <c r="AK43" s="227">
        <f t="shared" si="9"/>
        <v>0</v>
      </c>
      <c r="AL43" s="227">
        <f t="shared" si="10"/>
        <v>77</v>
      </c>
      <c r="AM43" s="239"/>
      <c r="AN43" s="255"/>
      <c r="AO43" s="255"/>
      <c r="AP43" s="240"/>
      <c r="AQ43" s="37"/>
      <c r="AR43" s="255"/>
      <c r="AS43" s="256"/>
      <c r="AT43" s="255"/>
      <c r="AU43" s="240"/>
      <c r="AV43" s="115"/>
      <c r="AW43" s="255"/>
      <c r="AX43" s="115"/>
      <c r="AY43" s="281">
        <f t="shared" si="11"/>
        <v>0</v>
      </c>
      <c r="AZ43" s="281">
        <f t="shared" si="12"/>
        <v>0</v>
      </c>
      <c r="BA43" s="281">
        <f t="shared" si="13"/>
        <v>0</v>
      </c>
      <c r="BB43" s="281">
        <f t="shared" si="14"/>
        <v>0</v>
      </c>
      <c r="BC43" s="312"/>
      <c r="BD43" s="37"/>
      <c r="BE43" s="37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313">
        <f t="shared" si="15"/>
        <v>0</v>
      </c>
      <c r="BS43" s="313">
        <f t="shared" si="16"/>
        <v>0</v>
      </c>
      <c r="BT43" s="313">
        <f t="shared" si="17"/>
        <v>0</v>
      </c>
      <c r="BU43" s="313">
        <f t="shared" si="18"/>
        <v>0</v>
      </c>
      <c r="BV43" s="357"/>
      <c r="BW43" s="372"/>
      <c r="BX43" s="359"/>
      <c r="BY43" s="357"/>
      <c r="BZ43" s="372"/>
      <c r="CA43" s="359"/>
      <c r="CB43" s="357"/>
      <c r="CC43" s="372"/>
      <c r="CD43" s="359"/>
      <c r="CE43" s="359"/>
      <c r="CF43" s="372"/>
      <c r="CG43" s="359"/>
      <c r="CH43" s="391">
        <f t="shared" si="19"/>
        <v>0</v>
      </c>
      <c r="CI43" s="391">
        <f t="shared" si="20"/>
        <v>0</v>
      </c>
      <c r="CJ43" s="392">
        <f t="shared" si="21"/>
        <v>0</v>
      </c>
      <c r="CK43" s="392">
        <f t="shared" si="22"/>
        <v>0</v>
      </c>
      <c r="CL43" s="434"/>
      <c r="CM43" s="434"/>
      <c r="CN43" s="432"/>
      <c r="CO43" s="434"/>
      <c r="CP43" s="436"/>
      <c r="CQ43" s="432"/>
      <c r="CR43" s="432"/>
      <c r="CS43" s="471"/>
      <c r="CT43" s="432"/>
      <c r="CU43" s="471"/>
      <c r="CV43" s="471">
        <v>41</v>
      </c>
      <c r="CW43" s="432"/>
      <c r="CX43" s="395">
        <f t="shared" si="37"/>
        <v>0</v>
      </c>
      <c r="CY43" s="395">
        <f t="shared" si="38"/>
        <v>41</v>
      </c>
      <c r="CZ43" s="395">
        <f t="shared" si="39"/>
        <v>0</v>
      </c>
      <c r="DA43" s="395">
        <f t="shared" si="23"/>
        <v>41</v>
      </c>
      <c r="DB43" s="524"/>
      <c r="DC43" s="524"/>
      <c r="DD43" s="524"/>
      <c r="DE43" s="524"/>
      <c r="DF43" s="436"/>
      <c r="DG43" s="524"/>
      <c r="DH43" s="524"/>
      <c r="DI43" s="524"/>
      <c r="DJ43" s="524"/>
      <c r="DK43" s="524"/>
      <c r="DL43" s="524">
        <v>30</v>
      </c>
      <c r="DM43" s="524"/>
      <c r="DN43" s="524"/>
      <c r="DO43" s="524">
        <v>57</v>
      </c>
      <c r="DP43" s="524"/>
      <c r="DQ43" s="395">
        <f t="shared" si="24"/>
        <v>0</v>
      </c>
      <c r="DR43" s="395">
        <f t="shared" si="25"/>
        <v>87</v>
      </c>
      <c r="DS43" s="395">
        <f t="shared" si="26"/>
        <v>0</v>
      </c>
      <c r="DT43" s="395">
        <f t="shared" si="27"/>
        <v>87</v>
      </c>
      <c r="DU43" s="549"/>
      <c r="DV43" s="436"/>
      <c r="DW43" s="549"/>
      <c r="DX43" s="546"/>
      <c r="DY43" s="549"/>
      <c r="DZ43" s="549"/>
      <c r="EA43" s="549"/>
      <c r="EB43" s="549"/>
      <c r="EC43" s="549"/>
      <c r="ED43" s="553"/>
      <c r="EE43" s="549">
        <v>31</v>
      </c>
      <c r="EF43" s="549"/>
      <c r="EG43" s="543">
        <f t="shared" si="28"/>
        <v>0</v>
      </c>
      <c r="EH43" s="543">
        <f t="shared" si="29"/>
        <v>31</v>
      </c>
      <c r="EI43" s="543">
        <f t="shared" si="30"/>
        <v>0</v>
      </c>
      <c r="EJ43" s="543">
        <f t="shared" si="31"/>
        <v>31</v>
      </c>
      <c r="EK43" s="586"/>
      <c r="EL43" s="694"/>
      <c r="EM43" s="586"/>
      <c r="EN43" s="583"/>
      <c r="EO43" s="436"/>
      <c r="EP43" s="586"/>
      <c r="EQ43" s="586"/>
      <c r="ER43" s="586"/>
      <c r="ES43" s="586"/>
      <c r="ET43" s="586"/>
      <c r="EU43" s="586">
        <v>25</v>
      </c>
      <c r="EV43" s="586"/>
      <c r="EW43" s="591">
        <f t="shared" si="32"/>
        <v>0</v>
      </c>
      <c r="EX43" s="580">
        <f t="shared" si="33"/>
        <v>25</v>
      </c>
      <c r="EY43" s="580">
        <f t="shared" si="34"/>
        <v>0</v>
      </c>
      <c r="EZ43" s="580">
        <f t="shared" si="35"/>
        <v>25</v>
      </c>
    </row>
    <row r="44" spans="1:156" s="7" customFormat="1" x14ac:dyDescent="0.2">
      <c r="A44" s="17"/>
      <c r="B44" s="15" t="s">
        <v>132</v>
      </c>
      <c r="C44" s="16" t="s">
        <v>435</v>
      </c>
      <c r="D44" s="72"/>
      <c r="E44" s="37"/>
      <c r="F44" s="104"/>
      <c r="G44" s="104"/>
      <c r="H44" s="104"/>
      <c r="I44" s="104"/>
      <c r="J44" s="115"/>
      <c r="K44" s="104"/>
      <c r="L44" s="104"/>
      <c r="M44" s="104"/>
      <c r="N44" s="104"/>
      <c r="O44" s="104"/>
      <c r="P44" s="115"/>
      <c r="Q44" s="104"/>
      <c r="R44" s="97"/>
      <c r="S44" s="132">
        <f t="shared" si="3"/>
        <v>0</v>
      </c>
      <c r="T44" s="132">
        <f t="shared" si="4"/>
        <v>0</v>
      </c>
      <c r="U44" s="116">
        <f t="shared" si="5"/>
        <v>0</v>
      </c>
      <c r="V44" s="93">
        <f t="shared" si="36"/>
        <v>0</v>
      </c>
      <c r="W44" s="115">
        <v>10</v>
      </c>
      <c r="X44" s="115"/>
      <c r="Y44" s="115">
        <v>44</v>
      </c>
      <c r="Z44" s="115"/>
      <c r="AA44" s="115"/>
      <c r="AB44" s="115"/>
      <c r="AC44" s="115"/>
      <c r="AD44" s="115"/>
      <c r="AE44" s="115"/>
      <c r="AF44" s="189">
        <v>9</v>
      </c>
      <c r="AG44" s="219"/>
      <c r="AH44" s="192">
        <v>60</v>
      </c>
      <c r="AI44" s="227">
        <f t="shared" si="7"/>
        <v>19</v>
      </c>
      <c r="AJ44" s="227">
        <f t="shared" si="8"/>
        <v>0</v>
      </c>
      <c r="AK44" s="227">
        <f t="shared" si="9"/>
        <v>104</v>
      </c>
      <c r="AL44" s="227">
        <f t="shared" si="10"/>
        <v>123</v>
      </c>
      <c r="AM44" s="239"/>
      <c r="AN44" s="255">
        <v>20</v>
      </c>
      <c r="AO44" s="255"/>
      <c r="AP44" s="240"/>
      <c r="AQ44" s="37"/>
      <c r="AR44" s="255"/>
      <c r="AS44" s="256"/>
      <c r="AT44" s="255"/>
      <c r="AU44" s="240"/>
      <c r="AV44" s="115">
        <v>14</v>
      </c>
      <c r="AW44" s="255"/>
      <c r="AX44" s="115">
        <v>54</v>
      </c>
      <c r="AY44" s="281">
        <f t="shared" si="11"/>
        <v>14</v>
      </c>
      <c r="AZ44" s="281">
        <f t="shared" si="12"/>
        <v>20</v>
      </c>
      <c r="BA44" s="281">
        <f t="shared" si="13"/>
        <v>54</v>
      </c>
      <c r="BB44" s="281">
        <f t="shared" si="14"/>
        <v>88</v>
      </c>
      <c r="BC44" s="312"/>
      <c r="BD44" s="37"/>
      <c r="BE44" s="37"/>
      <c r="BF44" s="50"/>
      <c r="BG44" s="50"/>
      <c r="BH44" s="50"/>
      <c r="BI44" s="50"/>
      <c r="BJ44" s="50"/>
      <c r="BK44" s="50"/>
      <c r="BL44" s="50">
        <v>10</v>
      </c>
      <c r="BM44" s="50">
        <v>88</v>
      </c>
      <c r="BN44" s="50">
        <v>137</v>
      </c>
      <c r="BO44" s="50"/>
      <c r="BP44" s="50"/>
      <c r="BQ44" s="50"/>
      <c r="BR44" s="313">
        <f t="shared" si="15"/>
        <v>10</v>
      </c>
      <c r="BS44" s="313">
        <f t="shared" si="16"/>
        <v>88</v>
      </c>
      <c r="BT44" s="313">
        <f t="shared" si="17"/>
        <v>137</v>
      </c>
      <c r="BU44" s="313">
        <f t="shared" si="18"/>
        <v>235</v>
      </c>
      <c r="BV44" s="357"/>
      <c r="BW44" s="372"/>
      <c r="BX44" s="359"/>
      <c r="BY44" s="357"/>
      <c r="BZ44" s="372"/>
      <c r="CA44" s="359"/>
      <c r="CB44" s="357"/>
      <c r="CC44" s="372"/>
      <c r="CD44" s="359"/>
      <c r="CE44" s="359">
        <v>11</v>
      </c>
      <c r="CF44" s="372">
        <v>19</v>
      </c>
      <c r="CG44" s="359">
        <v>34</v>
      </c>
      <c r="CH44" s="391">
        <f t="shared" si="19"/>
        <v>11</v>
      </c>
      <c r="CI44" s="391">
        <f t="shared" si="20"/>
        <v>19</v>
      </c>
      <c r="CJ44" s="392">
        <f t="shared" si="21"/>
        <v>34</v>
      </c>
      <c r="CK44" s="392">
        <f t="shared" si="22"/>
        <v>64</v>
      </c>
      <c r="CL44" s="434"/>
      <c r="CM44" s="434"/>
      <c r="CN44" s="432"/>
      <c r="CO44" s="434"/>
      <c r="CP44" s="436"/>
      <c r="CQ44" s="432"/>
      <c r="CR44" s="432"/>
      <c r="CS44" s="471"/>
      <c r="CT44" s="432"/>
      <c r="CU44" s="471"/>
      <c r="CV44" s="471"/>
      <c r="CW44" s="432">
        <v>53</v>
      </c>
      <c r="CX44" s="395">
        <f t="shared" si="37"/>
        <v>0</v>
      </c>
      <c r="CY44" s="395">
        <f t="shared" si="38"/>
        <v>0</v>
      </c>
      <c r="CZ44" s="395">
        <f t="shared" si="39"/>
        <v>53</v>
      </c>
      <c r="DA44" s="395">
        <f t="shared" si="23"/>
        <v>53</v>
      </c>
      <c r="DB44" s="524">
        <v>11</v>
      </c>
      <c r="DC44" s="524"/>
      <c r="DD44" s="524"/>
      <c r="DE44" s="524"/>
      <c r="DF44" s="436"/>
      <c r="DG44" s="524"/>
      <c r="DH44" s="524"/>
      <c r="DI44" s="524"/>
      <c r="DJ44" s="524"/>
      <c r="DK44" s="502">
        <v>43</v>
      </c>
      <c r="DL44" s="524">
        <v>47</v>
      </c>
      <c r="DM44" s="524"/>
      <c r="DN44" s="524"/>
      <c r="DO44" s="524"/>
      <c r="DP44" s="524">
        <v>119</v>
      </c>
      <c r="DQ44" s="395">
        <f t="shared" si="24"/>
        <v>54</v>
      </c>
      <c r="DR44" s="395">
        <f t="shared" si="25"/>
        <v>47</v>
      </c>
      <c r="DS44" s="395">
        <f t="shared" si="26"/>
        <v>119</v>
      </c>
      <c r="DT44" s="395">
        <f t="shared" si="27"/>
        <v>220</v>
      </c>
      <c r="DU44" s="549"/>
      <c r="DV44" s="436"/>
      <c r="DW44" s="549"/>
      <c r="DX44" s="546"/>
      <c r="DY44" s="549"/>
      <c r="DZ44" s="549"/>
      <c r="EA44" s="549"/>
      <c r="EB44" s="549"/>
      <c r="EC44" s="549"/>
      <c r="ED44" s="553"/>
      <c r="EE44" s="549">
        <v>12</v>
      </c>
      <c r="EF44" s="549">
        <v>72</v>
      </c>
      <c r="EG44" s="543">
        <f t="shared" si="28"/>
        <v>0</v>
      </c>
      <c r="EH44" s="543">
        <f t="shared" si="29"/>
        <v>12</v>
      </c>
      <c r="EI44" s="543">
        <f t="shared" si="30"/>
        <v>72</v>
      </c>
      <c r="EJ44" s="543">
        <f t="shared" si="31"/>
        <v>84</v>
      </c>
      <c r="EK44" s="586"/>
      <c r="EL44" s="694"/>
      <c r="EM44" s="586"/>
      <c r="EN44" s="583"/>
      <c r="EO44" s="436"/>
      <c r="EP44" s="586"/>
      <c r="EQ44" s="586"/>
      <c r="ER44" s="586"/>
      <c r="ES44" s="586"/>
      <c r="ET44" s="586">
        <v>16</v>
      </c>
      <c r="EU44" s="586">
        <v>10</v>
      </c>
      <c r="EV44" s="586">
        <v>45</v>
      </c>
      <c r="EW44" s="591">
        <f t="shared" si="32"/>
        <v>16</v>
      </c>
      <c r="EX44" s="580">
        <f t="shared" si="33"/>
        <v>10</v>
      </c>
      <c r="EY44" s="580">
        <f t="shared" si="34"/>
        <v>45</v>
      </c>
      <c r="EZ44" s="580">
        <f t="shared" si="35"/>
        <v>71</v>
      </c>
    </row>
    <row r="45" spans="1:156" s="7" customFormat="1" x14ac:dyDescent="0.2">
      <c r="A45" s="17"/>
      <c r="B45" s="15" t="s">
        <v>134</v>
      </c>
      <c r="C45" s="16" t="s">
        <v>436</v>
      </c>
      <c r="D45" s="72"/>
      <c r="E45" s="37"/>
      <c r="F45" s="104"/>
      <c r="G45" s="104"/>
      <c r="H45" s="104"/>
      <c r="I45" s="104"/>
      <c r="J45" s="115"/>
      <c r="K45" s="104"/>
      <c r="L45" s="104"/>
      <c r="M45" s="104"/>
      <c r="N45" s="104"/>
      <c r="O45" s="104"/>
      <c r="P45" s="115"/>
      <c r="Q45" s="104"/>
      <c r="R45" s="97"/>
      <c r="S45" s="132">
        <f t="shared" si="3"/>
        <v>0</v>
      </c>
      <c r="T45" s="132">
        <f t="shared" si="4"/>
        <v>0</v>
      </c>
      <c r="U45" s="116">
        <f t="shared" si="5"/>
        <v>0</v>
      </c>
      <c r="V45" s="93">
        <f t="shared" si="36"/>
        <v>0</v>
      </c>
      <c r="W45" s="115">
        <v>10</v>
      </c>
      <c r="X45" s="115"/>
      <c r="Y45" s="115">
        <v>12</v>
      </c>
      <c r="Z45" s="115"/>
      <c r="AA45" s="115"/>
      <c r="AB45" s="115"/>
      <c r="AC45" s="115"/>
      <c r="AD45" s="115"/>
      <c r="AE45" s="115"/>
      <c r="AF45" s="189">
        <v>6</v>
      </c>
      <c r="AG45" s="219"/>
      <c r="AH45" s="192">
        <v>5</v>
      </c>
      <c r="AI45" s="227">
        <f t="shared" si="7"/>
        <v>16</v>
      </c>
      <c r="AJ45" s="227">
        <f t="shared" si="8"/>
        <v>0</v>
      </c>
      <c r="AK45" s="227">
        <f t="shared" si="9"/>
        <v>17</v>
      </c>
      <c r="AL45" s="227">
        <f t="shared" si="10"/>
        <v>33</v>
      </c>
      <c r="AM45" s="239"/>
      <c r="AN45" s="255"/>
      <c r="AO45" s="255"/>
      <c r="AP45" s="240"/>
      <c r="AQ45" s="37"/>
      <c r="AR45" s="255"/>
      <c r="AS45" s="256"/>
      <c r="AT45" s="255"/>
      <c r="AU45" s="240"/>
      <c r="AV45" s="115">
        <v>12</v>
      </c>
      <c r="AW45" s="255"/>
      <c r="AX45" s="115">
        <v>10</v>
      </c>
      <c r="AY45" s="281">
        <f t="shared" si="11"/>
        <v>12</v>
      </c>
      <c r="AZ45" s="281">
        <f t="shared" si="12"/>
        <v>0</v>
      </c>
      <c r="BA45" s="281">
        <f t="shared" si="13"/>
        <v>10</v>
      </c>
      <c r="BB45" s="281">
        <f t="shared" si="14"/>
        <v>22</v>
      </c>
      <c r="BC45" s="312"/>
      <c r="BD45" s="37"/>
      <c r="BE45" s="37"/>
      <c r="BF45" s="50"/>
      <c r="BG45" s="50"/>
      <c r="BH45" s="50"/>
      <c r="BI45" s="50"/>
      <c r="BJ45" s="50"/>
      <c r="BK45" s="50"/>
      <c r="BL45" s="50">
        <v>10</v>
      </c>
      <c r="BM45" s="50">
        <v>14</v>
      </c>
      <c r="BN45" s="50">
        <v>14</v>
      </c>
      <c r="BO45" s="50"/>
      <c r="BP45" s="50"/>
      <c r="BQ45" s="50"/>
      <c r="BR45" s="313">
        <f t="shared" si="15"/>
        <v>10</v>
      </c>
      <c r="BS45" s="313">
        <f t="shared" si="16"/>
        <v>14</v>
      </c>
      <c r="BT45" s="313">
        <f t="shared" si="17"/>
        <v>14</v>
      </c>
      <c r="BU45" s="313">
        <f t="shared" si="18"/>
        <v>38</v>
      </c>
      <c r="BV45" s="357"/>
      <c r="BW45" s="372"/>
      <c r="BX45" s="359"/>
      <c r="BY45" s="357"/>
      <c r="BZ45" s="372"/>
      <c r="CA45" s="359"/>
      <c r="CB45" s="357"/>
      <c r="CC45" s="372"/>
      <c r="CD45" s="359"/>
      <c r="CE45" s="359">
        <v>12</v>
      </c>
      <c r="CF45" s="372">
        <v>16</v>
      </c>
      <c r="CG45" s="359">
        <v>10</v>
      </c>
      <c r="CH45" s="391">
        <f t="shared" si="19"/>
        <v>12</v>
      </c>
      <c r="CI45" s="391">
        <f t="shared" si="20"/>
        <v>16</v>
      </c>
      <c r="CJ45" s="392">
        <f t="shared" si="21"/>
        <v>10</v>
      </c>
      <c r="CK45" s="392">
        <f t="shared" si="22"/>
        <v>38</v>
      </c>
      <c r="CL45" s="434"/>
      <c r="CM45" s="434"/>
      <c r="CN45" s="432"/>
      <c r="CO45" s="434"/>
      <c r="CP45" s="436"/>
      <c r="CQ45" s="432"/>
      <c r="CR45" s="432"/>
      <c r="CS45" s="471"/>
      <c r="CT45" s="432"/>
      <c r="CU45" s="471"/>
      <c r="CV45" s="471"/>
      <c r="CW45" s="432">
        <v>15</v>
      </c>
      <c r="CX45" s="395">
        <f t="shared" si="37"/>
        <v>0</v>
      </c>
      <c r="CY45" s="395">
        <f t="shared" si="38"/>
        <v>0</v>
      </c>
      <c r="CZ45" s="395">
        <f t="shared" si="39"/>
        <v>15</v>
      </c>
      <c r="DA45" s="395">
        <f t="shared" si="23"/>
        <v>15</v>
      </c>
      <c r="DB45" s="524">
        <v>16</v>
      </c>
      <c r="DC45" s="524"/>
      <c r="DD45" s="524"/>
      <c r="DE45" s="524"/>
      <c r="DF45" s="436"/>
      <c r="DG45" s="524"/>
      <c r="DH45" s="524"/>
      <c r="DI45" s="524"/>
      <c r="DJ45" s="524"/>
      <c r="DK45" s="502">
        <v>16</v>
      </c>
      <c r="DL45" s="524"/>
      <c r="DM45" s="524"/>
      <c r="DN45" s="524"/>
      <c r="DO45" s="524"/>
      <c r="DP45" s="524">
        <v>17</v>
      </c>
      <c r="DQ45" s="395">
        <f t="shared" si="24"/>
        <v>32</v>
      </c>
      <c r="DR45" s="395">
        <f t="shared" si="25"/>
        <v>0</v>
      </c>
      <c r="DS45" s="395">
        <f t="shared" si="26"/>
        <v>17</v>
      </c>
      <c r="DT45" s="395">
        <f t="shared" si="27"/>
        <v>49</v>
      </c>
      <c r="DU45" s="549"/>
      <c r="DV45" s="436"/>
      <c r="DW45" s="549"/>
      <c r="DX45" s="546"/>
      <c r="DY45" s="549"/>
      <c r="DZ45" s="549"/>
      <c r="EA45" s="549"/>
      <c r="EB45" s="549"/>
      <c r="EC45" s="549"/>
      <c r="ED45" s="553">
        <v>12</v>
      </c>
      <c r="EE45" s="549">
        <v>19</v>
      </c>
      <c r="EF45" s="549">
        <v>14</v>
      </c>
      <c r="EG45" s="543">
        <f t="shared" si="28"/>
        <v>12</v>
      </c>
      <c r="EH45" s="543">
        <f t="shared" si="29"/>
        <v>19</v>
      </c>
      <c r="EI45" s="543">
        <f t="shared" si="30"/>
        <v>14</v>
      </c>
      <c r="EJ45" s="543">
        <f t="shared" si="31"/>
        <v>45</v>
      </c>
      <c r="EK45" s="586"/>
      <c r="EL45" s="694"/>
      <c r="EM45" s="586"/>
      <c r="EN45" s="583"/>
      <c r="EO45" s="436"/>
      <c r="EP45" s="586"/>
      <c r="EQ45" s="586"/>
      <c r="ER45" s="586"/>
      <c r="ES45" s="586"/>
      <c r="ET45" s="586">
        <v>11</v>
      </c>
      <c r="EU45" s="586">
        <v>14</v>
      </c>
      <c r="EV45" s="586">
        <v>10</v>
      </c>
      <c r="EW45" s="591">
        <f t="shared" si="32"/>
        <v>11</v>
      </c>
      <c r="EX45" s="580">
        <f t="shared" si="33"/>
        <v>14</v>
      </c>
      <c r="EY45" s="580">
        <f t="shared" si="34"/>
        <v>10</v>
      </c>
      <c r="EZ45" s="580">
        <f t="shared" si="35"/>
        <v>35</v>
      </c>
    </row>
    <row r="46" spans="1:156" s="7" customFormat="1" x14ac:dyDescent="0.2">
      <c r="A46" s="17"/>
      <c r="B46" s="15" t="s">
        <v>135</v>
      </c>
      <c r="C46" s="16" t="s">
        <v>437</v>
      </c>
      <c r="D46" s="72"/>
      <c r="E46" s="37"/>
      <c r="F46" s="104"/>
      <c r="G46" s="104"/>
      <c r="H46" s="104">
        <v>1</v>
      </c>
      <c r="I46" s="104"/>
      <c r="J46" s="115"/>
      <c r="K46" s="104"/>
      <c r="L46" s="104"/>
      <c r="M46" s="104"/>
      <c r="N46" s="104"/>
      <c r="O46" s="104"/>
      <c r="P46" s="115"/>
      <c r="Q46" s="104"/>
      <c r="R46" s="97"/>
      <c r="S46" s="132">
        <f t="shared" si="3"/>
        <v>0</v>
      </c>
      <c r="T46" s="132">
        <f t="shared" si="4"/>
        <v>1</v>
      </c>
      <c r="U46" s="116">
        <f t="shared" si="5"/>
        <v>0</v>
      </c>
      <c r="V46" s="93">
        <f t="shared" si="36"/>
        <v>1</v>
      </c>
      <c r="W46" s="115">
        <v>16</v>
      </c>
      <c r="X46" s="115"/>
      <c r="Y46" s="115">
        <v>7</v>
      </c>
      <c r="Z46" s="115"/>
      <c r="AA46" s="115"/>
      <c r="AB46" s="115"/>
      <c r="AC46" s="115"/>
      <c r="AD46" s="115"/>
      <c r="AE46" s="115"/>
      <c r="AF46" s="189">
        <v>18</v>
      </c>
      <c r="AG46" s="219"/>
      <c r="AH46" s="192">
        <v>10</v>
      </c>
      <c r="AI46" s="227">
        <f t="shared" si="7"/>
        <v>34</v>
      </c>
      <c r="AJ46" s="227">
        <f t="shared" si="8"/>
        <v>0</v>
      </c>
      <c r="AK46" s="227">
        <f t="shared" si="9"/>
        <v>17</v>
      </c>
      <c r="AL46" s="227">
        <f t="shared" si="10"/>
        <v>51</v>
      </c>
      <c r="AM46" s="239"/>
      <c r="AN46" s="255"/>
      <c r="AO46" s="255"/>
      <c r="AP46" s="240"/>
      <c r="AQ46" s="37"/>
      <c r="AR46" s="255"/>
      <c r="AS46" s="256"/>
      <c r="AT46" s="255"/>
      <c r="AU46" s="240"/>
      <c r="AV46" s="115">
        <v>20</v>
      </c>
      <c r="AW46" s="255"/>
      <c r="AX46" s="115">
        <v>14</v>
      </c>
      <c r="AY46" s="281">
        <f t="shared" si="11"/>
        <v>20</v>
      </c>
      <c r="AZ46" s="281">
        <f t="shared" si="12"/>
        <v>0</v>
      </c>
      <c r="BA46" s="281">
        <f t="shared" si="13"/>
        <v>14</v>
      </c>
      <c r="BB46" s="281">
        <f t="shared" si="14"/>
        <v>34</v>
      </c>
      <c r="BC46" s="312"/>
      <c r="BD46" s="37"/>
      <c r="BE46" s="37"/>
      <c r="BF46" s="50"/>
      <c r="BG46" s="50"/>
      <c r="BH46" s="50"/>
      <c r="BI46" s="50"/>
      <c r="BJ46" s="50"/>
      <c r="BK46" s="50"/>
      <c r="BL46" s="50">
        <v>18</v>
      </c>
      <c r="BM46" s="50">
        <v>27</v>
      </c>
      <c r="BN46" s="50">
        <v>17</v>
      </c>
      <c r="BO46" s="50"/>
      <c r="BP46" s="50"/>
      <c r="BQ46" s="50"/>
      <c r="BR46" s="313">
        <f t="shared" si="15"/>
        <v>18</v>
      </c>
      <c r="BS46" s="313">
        <f t="shared" si="16"/>
        <v>27</v>
      </c>
      <c r="BT46" s="313">
        <f t="shared" si="17"/>
        <v>17</v>
      </c>
      <c r="BU46" s="313">
        <f t="shared" si="18"/>
        <v>62</v>
      </c>
      <c r="BV46" s="357"/>
      <c r="BW46" s="372"/>
      <c r="BX46" s="359"/>
      <c r="BY46" s="357"/>
      <c r="BZ46" s="372"/>
      <c r="CA46" s="359"/>
      <c r="CB46" s="357"/>
      <c r="CC46" s="372"/>
      <c r="CD46" s="359"/>
      <c r="CE46" s="359">
        <v>15</v>
      </c>
      <c r="CF46" s="372">
        <v>4</v>
      </c>
      <c r="CG46" s="359">
        <v>12</v>
      </c>
      <c r="CH46" s="391">
        <f t="shared" si="19"/>
        <v>15</v>
      </c>
      <c r="CI46" s="391">
        <f t="shared" si="20"/>
        <v>4</v>
      </c>
      <c r="CJ46" s="392">
        <f t="shared" si="21"/>
        <v>12</v>
      </c>
      <c r="CK46" s="392">
        <f t="shared" si="22"/>
        <v>31</v>
      </c>
      <c r="CL46" s="434"/>
      <c r="CM46" s="434"/>
      <c r="CN46" s="432"/>
      <c r="CO46" s="434"/>
      <c r="CP46" s="436"/>
      <c r="CQ46" s="432"/>
      <c r="CR46" s="432"/>
      <c r="CS46" s="471"/>
      <c r="CT46" s="432"/>
      <c r="CU46" s="471"/>
      <c r="CV46" s="471"/>
      <c r="CW46" s="432">
        <v>18</v>
      </c>
      <c r="CX46" s="395">
        <f t="shared" si="37"/>
        <v>0</v>
      </c>
      <c r="CY46" s="395">
        <f t="shared" si="38"/>
        <v>0</v>
      </c>
      <c r="CZ46" s="395">
        <f t="shared" si="39"/>
        <v>18</v>
      </c>
      <c r="DA46" s="395">
        <f t="shared" si="23"/>
        <v>18</v>
      </c>
      <c r="DB46" s="524">
        <v>23</v>
      </c>
      <c r="DC46" s="524"/>
      <c r="DD46" s="524"/>
      <c r="DE46" s="524"/>
      <c r="DF46" s="436"/>
      <c r="DG46" s="524"/>
      <c r="DH46" s="524"/>
      <c r="DI46" s="524"/>
      <c r="DJ46" s="524"/>
      <c r="DK46" s="502">
        <v>26</v>
      </c>
      <c r="DL46" s="524"/>
      <c r="DM46" s="524"/>
      <c r="DN46" s="524"/>
      <c r="DO46" s="524"/>
      <c r="DP46" s="524">
        <v>10</v>
      </c>
      <c r="DQ46" s="395">
        <f t="shared" si="24"/>
        <v>49</v>
      </c>
      <c r="DR46" s="395">
        <f t="shared" si="25"/>
        <v>0</v>
      </c>
      <c r="DS46" s="395">
        <f t="shared" si="26"/>
        <v>10</v>
      </c>
      <c r="DT46" s="395">
        <f t="shared" si="27"/>
        <v>59</v>
      </c>
      <c r="DU46" s="549"/>
      <c r="DV46" s="436"/>
      <c r="DW46" s="549"/>
      <c r="DX46" s="546"/>
      <c r="DY46" s="549"/>
      <c r="DZ46" s="549"/>
      <c r="EA46" s="549"/>
      <c r="EB46" s="549"/>
      <c r="EC46" s="549"/>
      <c r="ED46" s="553">
        <v>45</v>
      </c>
      <c r="EE46" s="549">
        <v>65</v>
      </c>
      <c r="EF46" s="549">
        <v>12</v>
      </c>
      <c r="EG46" s="543">
        <f t="shared" si="28"/>
        <v>45</v>
      </c>
      <c r="EH46" s="543">
        <f t="shared" si="29"/>
        <v>65</v>
      </c>
      <c r="EI46" s="543">
        <f t="shared" si="30"/>
        <v>12</v>
      </c>
      <c r="EJ46" s="543">
        <f t="shared" si="31"/>
        <v>122</v>
      </c>
      <c r="EK46" s="586"/>
      <c r="EL46" s="694"/>
      <c r="EM46" s="586"/>
      <c r="EN46" s="583"/>
      <c r="EO46" s="436"/>
      <c r="EP46" s="586"/>
      <c r="EQ46" s="586"/>
      <c r="ER46" s="586"/>
      <c r="ES46" s="586"/>
      <c r="ET46" s="586">
        <v>18</v>
      </c>
      <c r="EU46" s="586"/>
      <c r="EV46" s="586">
        <v>18</v>
      </c>
      <c r="EW46" s="591">
        <f t="shared" si="32"/>
        <v>18</v>
      </c>
      <c r="EX46" s="580">
        <f t="shared" si="33"/>
        <v>0</v>
      </c>
      <c r="EY46" s="580">
        <f t="shared" si="34"/>
        <v>18</v>
      </c>
      <c r="EZ46" s="580">
        <f t="shared" si="35"/>
        <v>36</v>
      </c>
    </row>
    <row r="47" spans="1:156" s="7" customFormat="1" x14ac:dyDescent="0.2">
      <c r="A47" s="17"/>
      <c r="B47" s="15" t="s">
        <v>136</v>
      </c>
      <c r="C47" s="16" t="s">
        <v>438</v>
      </c>
      <c r="D47" s="72"/>
      <c r="E47" s="37"/>
      <c r="F47" s="104"/>
      <c r="G47" s="104"/>
      <c r="H47" s="104"/>
      <c r="I47" s="104"/>
      <c r="J47" s="115"/>
      <c r="K47" s="104"/>
      <c r="L47" s="104"/>
      <c r="M47" s="104"/>
      <c r="N47" s="104"/>
      <c r="O47" s="104"/>
      <c r="P47" s="115"/>
      <c r="Q47" s="104"/>
      <c r="R47" s="97"/>
      <c r="S47" s="132">
        <f t="shared" si="3"/>
        <v>0</v>
      </c>
      <c r="T47" s="132">
        <f t="shared" si="4"/>
        <v>0</v>
      </c>
      <c r="U47" s="116">
        <f t="shared" si="5"/>
        <v>0</v>
      </c>
      <c r="V47" s="93">
        <f t="shared" si="36"/>
        <v>0</v>
      </c>
      <c r="W47" s="115"/>
      <c r="X47" s="115"/>
      <c r="Y47" s="115">
        <v>147</v>
      </c>
      <c r="Z47" s="115"/>
      <c r="AA47" s="115"/>
      <c r="AB47" s="115"/>
      <c r="AC47" s="115"/>
      <c r="AD47" s="115"/>
      <c r="AE47" s="115"/>
      <c r="AF47" s="189">
        <v>54</v>
      </c>
      <c r="AG47" s="219"/>
      <c r="AH47" s="192">
        <v>180</v>
      </c>
      <c r="AI47" s="227">
        <f t="shared" si="7"/>
        <v>54</v>
      </c>
      <c r="AJ47" s="227">
        <f t="shared" si="8"/>
        <v>0</v>
      </c>
      <c r="AK47" s="227">
        <f t="shared" si="9"/>
        <v>327</v>
      </c>
      <c r="AL47" s="227">
        <f t="shared" si="10"/>
        <v>381</v>
      </c>
      <c r="AM47" s="239"/>
      <c r="AN47" s="255"/>
      <c r="AO47" s="255"/>
      <c r="AP47" s="240"/>
      <c r="AQ47" s="37"/>
      <c r="AR47" s="255"/>
      <c r="AS47" s="256"/>
      <c r="AT47" s="255"/>
      <c r="AU47" s="240"/>
      <c r="AV47" s="115">
        <v>56</v>
      </c>
      <c r="AW47" s="255"/>
      <c r="AX47" s="115">
        <v>117</v>
      </c>
      <c r="AY47" s="281">
        <f t="shared" si="11"/>
        <v>56</v>
      </c>
      <c r="AZ47" s="281">
        <f t="shared" si="12"/>
        <v>0</v>
      </c>
      <c r="BA47" s="281">
        <f t="shared" si="13"/>
        <v>117</v>
      </c>
      <c r="BB47" s="281">
        <f t="shared" si="14"/>
        <v>173</v>
      </c>
      <c r="BC47" s="312"/>
      <c r="BD47" s="37"/>
      <c r="BE47" s="37"/>
      <c r="BF47" s="50"/>
      <c r="BG47" s="50"/>
      <c r="BH47" s="50"/>
      <c r="BI47" s="50"/>
      <c r="BJ47" s="50"/>
      <c r="BK47" s="50"/>
      <c r="BL47" s="50">
        <v>61</v>
      </c>
      <c r="BM47" s="50">
        <v>151</v>
      </c>
      <c r="BN47" s="50">
        <v>202</v>
      </c>
      <c r="BO47" s="50"/>
      <c r="BP47" s="50"/>
      <c r="BQ47" s="50"/>
      <c r="BR47" s="313">
        <f t="shared" si="15"/>
        <v>61</v>
      </c>
      <c r="BS47" s="313">
        <f t="shared" si="16"/>
        <v>151</v>
      </c>
      <c r="BT47" s="313">
        <f t="shared" si="17"/>
        <v>202</v>
      </c>
      <c r="BU47" s="313">
        <f t="shared" si="18"/>
        <v>414</v>
      </c>
      <c r="BV47" s="357"/>
      <c r="BW47" s="372"/>
      <c r="BX47" s="359"/>
      <c r="BY47" s="357"/>
      <c r="BZ47" s="372"/>
      <c r="CA47" s="359"/>
      <c r="CB47" s="357"/>
      <c r="CC47" s="372"/>
      <c r="CD47" s="359"/>
      <c r="CE47" s="359">
        <v>44</v>
      </c>
      <c r="CF47" s="372"/>
      <c r="CG47" s="359">
        <v>123</v>
      </c>
      <c r="CH47" s="391">
        <f t="shared" si="19"/>
        <v>44</v>
      </c>
      <c r="CI47" s="391">
        <f t="shared" si="20"/>
        <v>0</v>
      </c>
      <c r="CJ47" s="392">
        <f t="shared" si="21"/>
        <v>123</v>
      </c>
      <c r="CK47" s="392">
        <f t="shared" si="22"/>
        <v>167</v>
      </c>
      <c r="CL47" s="434"/>
      <c r="CM47" s="434"/>
      <c r="CN47" s="432"/>
      <c r="CO47" s="434"/>
      <c r="CP47" s="436"/>
      <c r="CQ47" s="432"/>
      <c r="CR47" s="432"/>
      <c r="CS47" s="471"/>
      <c r="CT47" s="432"/>
      <c r="CU47" s="471"/>
      <c r="CV47" s="471"/>
      <c r="CW47" s="432">
        <v>210</v>
      </c>
      <c r="CX47" s="395">
        <f t="shared" si="37"/>
        <v>0</v>
      </c>
      <c r="CY47" s="395">
        <f t="shared" si="38"/>
        <v>0</v>
      </c>
      <c r="CZ47" s="395">
        <f t="shared" si="39"/>
        <v>210</v>
      </c>
      <c r="DA47" s="395">
        <f t="shared" si="23"/>
        <v>210</v>
      </c>
      <c r="DB47" s="524">
        <v>85</v>
      </c>
      <c r="DC47" s="524"/>
      <c r="DD47" s="524"/>
      <c r="DE47" s="524"/>
      <c r="DF47" s="436"/>
      <c r="DG47" s="524"/>
      <c r="DH47" s="524"/>
      <c r="DI47" s="524">
        <v>1</v>
      </c>
      <c r="DJ47" s="524"/>
      <c r="DK47" s="502">
        <v>99</v>
      </c>
      <c r="DL47" s="524"/>
      <c r="DM47" s="524"/>
      <c r="DN47" s="524"/>
      <c r="DO47" s="524"/>
      <c r="DP47" s="524">
        <v>284</v>
      </c>
      <c r="DQ47" s="395">
        <f t="shared" si="24"/>
        <v>184</v>
      </c>
      <c r="DR47" s="395">
        <f t="shared" si="25"/>
        <v>1</v>
      </c>
      <c r="DS47" s="395">
        <f t="shared" si="26"/>
        <v>284</v>
      </c>
      <c r="DT47" s="395">
        <f t="shared" si="27"/>
        <v>469</v>
      </c>
      <c r="DU47" s="549"/>
      <c r="DV47" s="436"/>
      <c r="DW47" s="549"/>
      <c r="DX47" s="546"/>
      <c r="DY47" s="549"/>
      <c r="DZ47" s="549"/>
      <c r="EA47" s="549"/>
      <c r="EB47" s="549"/>
      <c r="EC47" s="549"/>
      <c r="ED47" s="553">
        <v>48</v>
      </c>
      <c r="EE47" s="549">
        <v>4</v>
      </c>
      <c r="EF47" s="549">
        <v>155</v>
      </c>
      <c r="EG47" s="543">
        <f t="shared" si="28"/>
        <v>48</v>
      </c>
      <c r="EH47" s="543">
        <f t="shared" si="29"/>
        <v>4</v>
      </c>
      <c r="EI47" s="543">
        <f t="shared" si="30"/>
        <v>155</v>
      </c>
      <c r="EJ47" s="543">
        <f t="shared" si="31"/>
        <v>207</v>
      </c>
      <c r="EK47" s="586"/>
      <c r="EL47" s="694"/>
      <c r="EM47" s="586"/>
      <c r="EN47" s="583"/>
      <c r="EO47" s="436"/>
      <c r="EP47" s="586"/>
      <c r="EQ47" s="586"/>
      <c r="ER47" s="586"/>
      <c r="ES47" s="586"/>
      <c r="ET47" s="586">
        <v>53</v>
      </c>
      <c r="EU47" s="586">
        <v>4</v>
      </c>
      <c r="EV47" s="586">
        <v>209</v>
      </c>
      <c r="EW47" s="591">
        <f t="shared" si="32"/>
        <v>53</v>
      </c>
      <c r="EX47" s="580">
        <f t="shared" si="33"/>
        <v>4</v>
      </c>
      <c r="EY47" s="580">
        <f t="shared" si="34"/>
        <v>209</v>
      </c>
      <c r="EZ47" s="580">
        <f t="shared" si="35"/>
        <v>266</v>
      </c>
    </row>
    <row r="48" spans="1:156" s="7" customFormat="1" x14ac:dyDescent="0.2">
      <c r="A48" s="17"/>
      <c r="B48" s="15" t="s">
        <v>138</v>
      </c>
      <c r="C48" s="16" t="s">
        <v>310</v>
      </c>
      <c r="D48" s="72"/>
      <c r="E48" s="37"/>
      <c r="F48" s="104"/>
      <c r="G48" s="104"/>
      <c r="H48" s="104"/>
      <c r="I48" s="104"/>
      <c r="J48" s="115"/>
      <c r="K48" s="104"/>
      <c r="L48" s="104"/>
      <c r="M48" s="104"/>
      <c r="N48" s="104"/>
      <c r="O48" s="104"/>
      <c r="P48" s="115"/>
      <c r="Q48" s="104"/>
      <c r="R48" s="97"/>
      <c r="S48" s="132">
        <f t="shared" si="3"/>
        <v>0</v>
      </c>
      <c r="T48" s="132">
        <f t="shared" si="4"/>
        <v>0</v>
      </c>
      <c r="U48" s="116">
        <f t="shared" si="5"/>
        <v>0</v>
      </c>
      <c r="V48" s="93">
        <f t="shared" si="36"/>
        <v>0</v>
      </c>
      <c r="W48" s="115">
        <v>1</v>
      </c>
      <c r="X48" s="115"/>
      <c r="Y48" s="115">
        <v>4</v>
      </c>
      <c r="Z48" s="115"/>
      <c r="AA48" s="115"/>
      <c r="AB48" s="115"/>
      <c r="AC48" s="115"/>
      <c r="AD48" s="115">
        <v>14</v>
      </c>
      <c r="AE48" s="115"/>
      <c r="AF48" s="189">
        <v>1</v>
      </c>
      <c r="AG48" s="219"/>
      <c r="AH48" s="192">
        <v>4</v>
      </c>
      <c r="AI48" s="227">
        <f t="shared" si="7"/>
        <v>2</v>
      </c>
      <c r="AJ48" s="227">
        <f t="shared" si="8"/>
        <v>14</v>
      </c>
      <c r="AK48" s="227">
        <f t="shared" si="9"/>
        <v>8</v>
      </c>
      <c r="AL48" s="227">
        <f t="shared" si="10"/>
        <v>24</v>
      </c>
      <c r="AM48" s="239"/>
      <c r="AN48" s="255"/>
      <c r="AO48" s="255"/>
      <c r="AP48" s="240"/>
      <c r="AQ48" s="37"/>
      <c r="AR48" s="255"/>
      <c r="AS48" s="256"/>
      <c r="AT48" s="255"/>
      <c r="AU48" s="240"/>
      <c r="AV48" s="115">
        <v>1</v>
      </c>
      <c r="AW48" s="255"/>
      <c r="AX48" s="115">
        <v>4</v>
      </c>
      <c r="AY48" s="281">
        <f t="shared" si="11"/>
        <v>1</v>
      </c>
      <c r="AZ48" s="281">
        <f t="shared" si="12"/>
        <v>0</v>
      </c>
      <c r="BA48" s="281">
        <f t="shared" si="13"/>
        <v>4</v>
      </c>
      <c r="BB48" s="281">
        <f t="shared" si="14"/>
        <v>5</v>
      </c>
      <c r="BC48" s="312"/>
      <c r="BD48" s="37"/>
      <c r="BE48" s="37"/>
      <c r="BF48" s="50"/>
      <c r="BG48" s="50"/>
      <c r="BH48" s="50"/>
      <c r="BI48" s="50"/>
      <c r="BJ48" s="50"/>
      <c r="BK48" s="50"/>
      <c r="BL48" s="50">
        <v>1</v>
      </c>
      <c r="BM48" s="50">
        <v>4</v>
      </c>
      <c r="BN48" s="50">
        <v>4</v>
      </c>
      <c r="BO48" s="50"/>
      <c r="BP48" s="50"/>
      <c r="BQ48" s="50"/>
      <c r="BR48" s="313">
        <f t="shared" si="15"/>
        <v>1</v>
      </c>
      <c r="BS48" s="313">
        <f t="shared" si="16"/>
        <v>4</v>
      </c>
      <c r="BT48" s="313">
        <f t="shared" si="17"/>
        <v>4</v>
      </c>
      <c r="BU48" s="313">
        <f t="shared" si="18"/>
        <v>9</v>
      </c>
      <c r="BV48" s="357"/>
      <c r="BW48" s="372"/>
      <c r="BX48" s="359"/>
      <c r="BY48" s="357"/>
      <c r="BZ48" s="372"/>
      <c r="CA48" s="359"/>
      <c r="CB48" s="357"/>
      <c r="CC48" s="372"/>
      <c r="CD48" s="359"/>
      <c r="CE48" s="359">
        <v>1</v>
      </c>
      <c r="CF48" s="372"/>
      <c r="CG48" s="359">
        <v>4</v>
      </c>
      <c r="CH48" s="391">
        <f t="shared" si="19"/>
        <v>1</v>
      </c>
      <c r="CI48" s="391">
        <f t="shared" si="20"/>
        <v>0</v>
      </c>
      <c r="CJ48" s="392">
        <f t="shared" si="21"/>
        <v>4</v>
      </c>
      <c r="CK48" s="392">
        <f t="shared" si="22"/>
        <v>5</v>
      </c>
      <c r="CL48" s="434"/>
      <c r="CM48" s="434">
        <v>11</v>
      </c>
      <c r="CN48" s="432"/>
      <c r="CO48" s="434"/>
      <c r="CP48" s="436"/>
      <c r="CQ48" s="432"/>
      <c r="CR48" s="432"/>
      <c r="CS48" s="471">
        <v>7</v>
      </c>
      <c r="CT48" s="432"/>
      <c r="CU48" s="471"/>
      <c r="CV48" s="471"/>
      <c r="CW48" s="432">
        <v>4</v>
      </c>
      <c r="CX48" s="395">
        <f t="shared" si="37"/>
        <v>0</v>
      </c>
      <c r="CY48" s="395">
        <f t="shared" si="38"/>
        <v>18</v>
      </c>
      <c r="CZ48" s="395">
        <f t="shared" si="39"/>
        <v>4</v>
      </c>
      <c r="DA48" s="395">
        <f t="shared" si="23"/>
        <v>22</v>
      </c>
      <c r="DB48" s="524">
        <v>1</v>
      </c>
      <c r="DC48" s="524"/>
      <c r="DD48" s="524"/>
      <c r="DE48" s="524"/>
      <c r="DF48" s="436"/>
      <c r="DG48" s="524"/>
      <c r="DH48" s="524"/>
      <c r="DI48" s="524"/>
      <c r="DJ48" s="524"/>
      <c r="DK48" s="502">
        <v>1</v>
      </c>
      <c r="DL48" s="524"/>
      <c r="DM48" s="524"/>
      <c r="DN48" s="524"/>
      <c r="DO48" s="524"/>
      <c r="DP48" s="524">
        <v>4</v>
      </c>
      <c r="DQ48" s="395">
        <f t="shared" si="24"/>
        <v>2</v>
      </c>
      <c r="DR48" s="395">
        <f t="shared" si="25"/>
        <v>0</v>
      </c>
      <c r="DS48" s="395">
        <f t="shared" si="26"/>
        <v>4</v>
      </c>
      <c r="DT48" s="395">
        <f t="shared" si="27"/>
        <v>6</v>
      </c>
      <c r="DU48" s="549"/>
      <c r="DV48" s="436"/>
      <c r="DW48" s="549"/>
      <c r="DX48" s="546"/>
      <c r="DY48" s="549"/>
      <c r="DZ48" s="549"/>
      <c r="EA48" s="549"/>
      <c r="EB48" s="549"/>
      <c r="EC48" s="549"/>
      <c r="ED48" s="553">
        <v>1</v>
      </c>
      <c r="EE48" s="549"/>
      <c r="EF48" s="549">
        <v>4</v>
      </c>
      <c r="EG48" s="543">
        <f t="shared" si="28"/>
        <v>1</v>
      </c>
      <c r="EH48" s="543">
        <f t="shared" si="29"/>
        <v>0</v>
      </c>
      <c r="EI48" s="543">
        <f t="shared" si="30"/>
        <v>4</v>
      </c>
      <c r="EJ48" s="543">
        <f t="shared" si="31"/>
        <v>5</v>
      </c>
      <c r="EK48" s="586"/>
      <c r="EL48" s="694"/>
      <c r="EM48" s="586"/>
      <c r="EN48" s="583"/>
      <c r="EO48" s="436"/>
      <c r="EP48" s="586"/>
      <c r="EQ48" s="586"/>
      <c r="ER48" s="586"/>
      <c r="ES48" s="586"/>
      <c r="ET48" s="586">
        <v>1</v>
      </c>
      <c r="EU48" s="586"/>
      <c r="EV48" s="586">
        <v>4</v>
      </c>
      <c r="EW48" s="591">
        <f t="shared" si="32"/>
        <v>1</v>
      </c>
      <c r="EX48" s="580">
        <f t="shared" si="33"/>
        <v>0</v>
      </c>
      <c r="EY48" s="580">
        <f t="shared" si="34"/>
        <v>4</v>
      </c>
      <c r="EZ48" s="580">
        <f t="shared" si="35"/>
        <v>5</v>
      </c>
    </row>
    <row r="49" spans="1:156" s="7" customFormat="1" x14ac:dyDescent="0.2">
      <c r="A49" s="17"/>
      <c r="B49" s="15" t="s">
        <v>139</v>
      </c>
      <c r="C49" s="16" t="s">
        <v>520</v>
      </c>
      <c r="D49" s="72"/>
      <c r="E49" s="37"/>
      <c r="F49" s="104"/>
      <c r="G49" s="104"/>
      <c r="H49" s="104"/>
      <c r="I49" s="104"/>
      <c r="J49" s="115"/>
      <c r="K49" s="104"/>
      <c r="L49" s="104"/>
      <c r="M49" s="104"/>
      <c r="N49" s="104"/>
      <c r="O49" s="104"/>
      <c r="P49" s="115"/>
      <c r="Q49" s="104"/>
      <c r="R49" s="97"/>
      <c r="S49" s="132">
        <f t="shared" si="3"/>
        <v>0</v>
      </c>
      <c r="T49" s="132">
        <f t="shared" si="4"/>
        <v>0</v>
      </c>
      <c r="U49" s="116">
        <f t="shared" si="5"/>
        <v>0</v>
      </c>
      <c r="V49" s="93">
        <f t="shared" si="36"/>
        <v>0</v>
      </c>
      <c r="W49" s="115">
        <v>22</v>
      </c>
      <c r="X49" s="115"/>
      <c r="Y49" s="115">
        <v>362</v>
      </c>
      <c r="Z49" s="115">
        <v>2</v>
      </c>
      <c r="AA49" s="115"/>
      <c r="AB49" s="115"/>
      <c r="AC49" s="115">
        <v>5</v>
      </c>
      <c r="AD49" s="115"/>
      <c r="AE49" s="115"/>
      <c r="AF49" s="189"/>
      <c r="AG49" s="219"/>
      <c r="AH49" s="192"/>
      <c r="AI49" s="227">
        <f t="shared" si="7"/>
        <v>29</v>
      </c>
      <c r="AJ49" s="227">
        <f t="shared" si="8"/>
        <v>0</v>
      </c>
      <c r="AK49" s="227">
        <f t="shared" si="9"/>
        <v>362</v>
      </c>
      <c r="AL49" s="227">
        <f t="shared" si="10"/>
        <v>391</v>
      </c>
      <c r="AM49" s="239"/>
      <c r="AN49" s="255"/>
      <c r="AO49" s="255"/>
      <c r="AP49" s="240"/>
      <c r="AQ49" s="37"/>
      <c r="AR49" s="255"/>
      <c r="AS49" s="256"/>
      <c r="AT49" s="255"/>
      <c r="AU49" s="240"/>
      <c r="AV49" s="115"/>
      <c r="AW49" s="255"/>
      <c r="AX49" s="115"/>
      <c r="AY49" s="281">
        <f t="shared" si="11"/>
        <v>0</v>
      </c>
      <c r="AZ49" s="281">
        <f t="shared" si="12"/>
        <v>0</v>
      </c>
      <c r="BA49" s="281">
        <f t="shared" si="13"/>
        <v>0</v>
      </c>
      <c r="BB49" s="281">
        <f t="shared" si="14"/>
        <v>0</v>
      </c>
      <c r="BC49" s="312"/>
      <c r="BD49" s="37"/>
      <c r="BE49" s="37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313">
        <f t="shared" si="15"/>
        <v>0</v>
      </c>
      <c r="BS49" s="313">
        <f t="shared" si="16"/>
        <v>0</v>
      </c>
      <c r="BT49" s="313">
        <f t="shared" si="17"/>
        <v>0</v>
      </c>
      <c r="BU49" s="313">
        <f t="shared" si="18"/>
        <v>0</v>
      </c>
      <c r="BV49" s="357"/>
      <c r="BW49" s="372"/>
      <c r="BX49" s="359"/>
      <c r="BY49" s="357"/>
      <c r="BZ49" s="372"/>
      <c r="CA49" s="359"/>
      <c r="CB49" s="357"/>
      <c r="CC49" s="372"/>
      <c r="CD49" s="359">
        <v>1</v>
      </c>
      <c r="CE49" s="359"/>
      <c r="CF49" s="372"/>
      <c r="CG49" s="359"/>
      <c r="CH49" s="391">
        <f t="shared" si="19"/>
        <v>0</v>
      </c>
      <c r="CI49" s="391">
        <f t="shared" si="20"/>
        <v>0</v>
      </c>
      <c r="CJ49" s="392">
        <f t="shared" si="21"/>
        <v>1</v>
      </c>
      <c r="CK49" s="392">
        <f t="shared" si="22"/>
        <v>1</v>
      </c>
      <c r="CL49" s="434"/>
      <c r="CM49" s="434"/>
      <c r="CN49" s="432"/>
      <c r="CO49" s="434"/>
      <c r="CP49" s="436"/>
      <c r="CQ49" s="432"/>
      <c r="CR49" s="432"/>
      <c r="CS49" s="471"/>
      <c r="CT49" s="432"/>
      <c r="CU49" s="471"/>
      <c r="CV49" s="471"/>
      <c r="CW49" s="432"/>
      <c r="CX49" s="395">
        <f t="shared" si="37"/>
        <v>0</v>
      </c>
      <c r="CY49" s="395">
        <f t="shared" si="38"/>
        <v>0</v>
      </c>
      <c r="CZ49" s="395">
        <f t="shared" si="39"/>
        <v>0</v>
      </c>
      <c r="DA49" s="395">
        <f t="shared" si="23"/>
        <v>0</v>
      </c>
      <c r="DB49" s="524"/>
      <c r="DC49" s="524"/>
      <c r="DD49" s="524"/>
      <c r="DE49" s="524"/>
      <c r="DF49" s="436"/>
      <c r="DG49" s="524"/>
      <c r="DH49" s="524"/>
      <c r="DI49" s="524"/>
      <c r="DJ49" s="524"/>
      <c r="DK49" s="524"/>
      <c r="DL49" s="524"/>
      <c r="DM49" s="524"/>
      <c r="DN49" s="524"/>
      <c r="DO49" s="524"/>
      <c r="DP49" s="524"/>
      <c r="DQ49" s="395">
        <f t="shared" si="24"/>
        <v>0</v>
      </c>
      <c r="DR49" s="395">
        <f t="shared" si="25"/>
        <v>0</v>
      </c>
      <c r="DS49" s="395">
        <f t="shared" si="26"/>
        <v>0</v>
      </c>
      <c r="DT49" s="395">
        <f t="shared" si="27"/>
        <v>0</v>
      </c>
      <c r="DU49" s="549"/>
      <c r="DV49" s="436"/>
      <c r="DW49" s="549">
        <v>1</v>
      </c>
      <c r="DX49" s="546"/>
      <c r="DY49" s="549"/>
      <c r="DZ49" s="549"/>
      <c r="EA49" s="549"/>
      <c r="EB49" s="549"/>
      <c r="EC49" s="549"/>
      <c r="ED49" s="553"/>
      <c r="EE49" s="549"/>
      <c r="EF49" s="549"/>
      <c r="EG49" s="543">
        <f t="shared" si="28"/>
        <v>0</v>
      </c>
      <c r="EH49" s="543">
        <f t="shared" si="29"/>
        <v>0</v>
      </c>
      <c r="EI49" s="543">
        <f t="shared" si="30"/>
        <v>1</v>
      </c>
      <c r="EJ49" s="543">
        <f t="shared" si="31"/>
        <v>1</v>
      </c>
      <c r="EK49" s="586"/>
      <c r="EL49" s="694"/>
      <c r="EM49" s="586"/>
      <c r="EN49" s="583"/>
      <c r="EO49" s="436"/>
      <c r="EP49" s="586"/>
      <c r="EQ49" s="586">
        <v>1</v>
      </c>
      <c r="ER49" s="586"/>
      <c r="ES49" s="586"/>
      <c r="ET49" s="586"/>
      <c r="EU49" s="586"/>
      <c r="EV49" s="586"/>
      <c r="EW49" s="591">
        <f t="shared" si="32"/>
        <v>1</v>
      </c>
      <c r="EX49" s="580">
        <f t="shared" si="33"/>
        <v>0</v>
      </c>
      <c r="EY49" s="580">
        <f t="shared" si="34"/>
        <v>0</v>
      </c>
      <c r="EZ49" s="580">
        <f t="shared" si="35"/>
        <v>1</v>
      </c>
    </row>
    <row r="50" spans="1:156" s="126" customFormat="1" x14ac:dyDescent="0.2">
      <c r="A50" s="128"/>
      <c r="B50" s="129" t="s">
        <v>140</v>
      </c>
      <c r="C50" s="130" t="s">
        <v>703</v>
      </c>
      <c r="D50" s="72"/>
      <c r="E50" s="37"/>
      <c r="F50" s="127"/>
      <c r="G50" s="127"/>
      <c r="H50" s="127"/>
      <c r="I50" s="127"/>
      <c r="J50" s="115"/>
      <c r="K50" s="127"/>
      <c r="L50" s="127"/>
      <c r="M50" s="127"/>
      <c r="N50" s="127"/>
      <c r="O50" s="127"/>
      <c r="P50" s="115"/>
      <c r="Q50" s="127"/>
      <c r="R50" s="98">
        <v>155</v>
      </c>
      <c r="S50" s="132">
        <f t="shared" si="3"/>
        <v>0</v>
      </c>
      <c r="T50" s="132">
        <f t="shared" si="4"/>
        <v>0</v>
      </c>
      <c r="U50" s="116">
        <f t="shared" si="5"/>
        <v>155</v>
      </c>
      <c r="V50" s="93">
        <f t="shared" si="36"/>
        <v>155</v>
      </c>
      <c r="W50" s="115"/>
      <c r="X50" s="115">
        <v>1</v>
      </c>
      <c r="Y50" s="115">
        <v>155</v>
      </c>
      <c r="Z50" s="115"/>
      <c r="AA50" s="115"/>
      <c r="AB50" s="115"/>
      <c r="AC50" s="115"/>
      <c r="AD50" s="115">
        <v>7</v>
      </c>
      <c r="AE50" s="115"/>
      <c r="AF50" s="189"/>
      <c r="AG50" s="219">
        <v>1</v>
      </c>
      <c r="AH50" s="192"/>
      <c r="AI50" s="227">
        <f t="shared" si="7"/>
        <v>0</v>
      </c>
      <c r="AJ50" s="227">
        <f t="shared" si="8"/>
        <v>9</v>
      </c>
      <c r="AK50" s="227">
        <f t="shared" si="9"/>
        <v>155</v>
      </c>
      <c r="AL50" s="227">
        <f t="shared" si="10"/>
        <v>164</v>
      </c>
      <c r="AM50" s="239"/>
      <c r="AN50" s="255"/>
      <c r="AO50" s="255"/>
      <c r="AP50" s="240"/>
      <c r="AQ50" s="37"/>
      <c r="AR50" s="255"/>
      <c r="AS50" s="256"/>
      <c r="AT50" s="255"/>
      <c r="AU50" s="240"/>
      <c r="AV50" s="115"/>
      <c r="AW50" s="255"/>
      <c r="AX50" s="115"/>
      <c r="AY50" s="281">
        <f t="shared" si="11"/>
        <v>0</v>
      </c>
      <c r="AZ50" s="281">
        <f t="shared" si="12"/>
        <v>0</v>
      </c>
      <c r="BA50" s="281">
        <f t="shared" si="13"/>
        <v>0</v>
      </c>
      <c r="BB50" s="281">
        <f t="shared" si="14"/>
        <v>0</v>
      </c>
      <c r="BC50" s="312"/>
      <c r="BD50" s="37"/>
      <c r="BE50" s="37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313">
        <f t="shared" si="15"/>
        <v>0</v>
      </c>
      <c r="BS50" s="313">
        <f t="shared" si="16"/>
        <v>0</v>
      </c>
      <c r="BT50" s="313">
        <f t="shared" si="17"/>
        <v>0</v>
      </c>
      <c r="BU50" s="313">
        <f t="shared" si="18"/>
        <v>0</v>
      </c>
      <c r="BV50" s="357"/>
      <c r="BW50" s="372"/>
      <c r="BX50" s="359"/>
      <c r="BY50" s="357"/>
      <c r="BZ50" s="372"/>
      <c r="CA50" s="359"/>
      <c r="CB50" s="357"/>
      <c r="CC50" s="372"/>
      <c r="CD50" s="359"/>
      <c r="CE50" s="359"/>
      <c r="CF50" s="372"/>
      <c r="CG50" s="359"/>
      <c r="CH50" s="391">
        <f t="shared" si="19"/>
        <v>0</v>
      </c>
      <c r="CI50" s="391">
        <f t="shared" si="20"/>
        <v>0</v>
      </c>
      <c r="CJ50" s="392">
        <f t="shared" si="21"/>
        <v>0</v>
      </c>
      <c r="CK50" s="392">
        <f t="shared" si="22"/>
        <v>0</v>
      </c>
      <c r="CL50" s="434"/>
      <c r="CM50" s="434">
        <v>1</v>
      </c>
      <c r="CN50" s="432"/>
      <c r="CO50" s="434"/>
      <c r="CP50" s="436"/>
      <c r="CQ50" s="432"/>
      <c r="CR50" s="432"/>
      <c r="CS50" s="471"/>
      <c r="CT50" s="432"/>
      <c r="CU50" s="471"/>
      <c r="CV50" s="471"/>
      <c r="CW50" s="432"/>
      <c r="CX50" s="395">
        <f t="shared" si="37"/>
        <v>0</v>
      </c>
      <c r="CY50" s="395">
        <f t="shared" si="38"/>
        <v>1</v>
      </c>
      <c r="CZ50" s="395">
        <f t="shared" si="39"/>
        <v>0</v>
      </c>
      <c r="DA50" s="395">
        <f t="shared" si="23"/>
        <v>1</v>
      </c>
      <c r="DB50" s="524"/>
      <c r="DC50" s="524"/>
      <c r="DD50" s="524"/>
      <c r="DE50" s="524"/>
      <c r="DF50" s="436">
        <v>1</v>
      </c>
      <c r="DG50" s="524"/>
      <c r="DH50" s="524"/>
      <c r="DI50" s="524">
        <v>2</v>
      </c>
      <c r="DJ50" s="524"/>
      <c r="DK50" s="524"/>
      <c r="DL50" s="524">
        <v>3</v>
      </c>
      <c r="DM50" s="524"/>
      <c r="DN50" s="524"/>
      <c r="DO50" s="524"/>
      <c r="DP50" s="524"/>
      <c r="DQ50" s="395">
        <f t="shared" si="24"/>
        <v>0</v>
      </c>
      <c r="DR50" s="395">
        <f t="shared" si="25"/>
        <v>6</v>
      </c>
      <c r="DS50" s="395">
        <f t="shared" si="26"/>
        <v>0</v>
      </c>
      <c r="DT50" s="395">
        <f t="shared" si="27"/>
        <v>6</v>
      </c>
      <c r="DU50" s="549"/>
      <c r="DV50" s="436"/>
      <c r="DW50" s="549"/>
      <c r="DX50" s="546"/>
      <c r="DY50" s="549"/>
      <c r="DZ50" s="549"/>
      <c r="EA50" s="549"/>
      <c r="EB50" s="549">
        <v>1</v>
      </c>
      <c r="EC50" s="549"/>
      <c r="ED50" s="553"/>
      <c r="EE50" s="549">
        <v>2</v>
      </c>
      <c r="EF50" s="549"/>
      <c r="EG50" s="543">
        <f t="shared" si="28"/>
        <v>0</v>
      </c>
      <c r="EH50" s="543">
        <f t="shared" si="29"/>
        <v>3</v>
      </c>
      <c r="EI50" s="543">
        <f t="shared" si="30"/>
        <v>0</v>
      </c>
      <c r="EJ50" s="543">
        <f t="shared" si="31"/>
        <v>3</v>
      </c>
      <c r="EK50" s="586"/>
      <c r="EL50" s="694">
        <v>3</v>
      </c>
      <c r="EM50" s="586"/>
      <c r="EN50" s="583"/>
      <c r="EO50" s="436">
        <v>2</v>
      </c>
      <c r="EP50" s="586"/>
      <c r="EQ50" s="586"/>
      <c r="ER50" s="586">
        <v>1</v>
      </c>
      <c r="ES50" s="586"/>
      <c r="ET50" s="586"/>
      <c r="EU50" s="586"/>
      <c r="EV50" s="586"/>
      <c r="EW50" s="591">
        <f t="shared" si="32"/>
        <v>0</v>
      </c>
      <c r="EX50" s="580">
        <f t="shared" si="33"/>
        <v>6</v>
      </c>
      <c r="EY50" s="580">
        <f t="shared" si="34"/>
        <v>0</v>
      </c>
      <c r="EZ50" s="580">
        <f t="shared" si="35"/>
        <v>6</v>
      </c>
    </row>
    <row r="51" spans="1:156" s="7" customFormat="1" x14ac:dyDescent="0.2">
      <c r="A51" s="17">
        <v>6</v>
      </c>
      <c r="B51" s="15"/>
      <c r="C51" s="13" t="s">
        <v>439</v>
      </c>
      <c r="D51" s="71"/>
      <c r="E51" s="37">
        <v>3</v>
      </c>
      <c r="F51" s="104"/>
      <c r="G51" s="103"/>
      <c r="H51" s="104">
        <v>1</v>
      </c>
      <c r="I51" s="104"/>
      <c r="J51" s="115"/>
      <c r="K51" s="104">
        <v>1</v>
      </c>
      <c r="L51" s="104"/>
      <c r="M51" s="104"/>
      <c r="N51" s="104">
        <v>4</v>
      </c>
      <c r="O51" s="104"/>
      <c r="P51" s="115"/>
      <c r="Q51" s="104">
        <v>1</v>
      </c>
      <c r="S51" s="132">
        <f t="shared" si="3"/>
        <v>0</v>
      </c>
      <c r="T51" s="132">
        <f t="shared" si="4"/>
        <v>10</v>
      </c>
      <c r="U51" s="116">
        <f t="shared" si="5"/>
        <v>0</v>
      </c>
      <c r="V51" s="93">
        <f t="shared" si="36"/>
        <v>10</v>
      </c>
      <c r="W51" s="115"/>
      <c r="X51" s="115">
        <v>5</v>
      </c>
      <c r="Y51" s="115"/>
      <c r="Z51" s="115"/>
      <c r="AA51" s="115">
        <v>1</v>
      </c>
      <c r="AB51" s="115"/>
      <c r="AC51" s="115"/>
      <c r="AD51" s="115">
        <v>3</v>
      </c>
      <c r="AE51" s="115"/>
      <c r="AF51" s="189"/>
      <c r="AG51" s="219"/>
      <c r="AH51" s="192"/>
      <c r="AI51" s="227">
        <f t="shared" si="7"/>
        <v>0</v>
      </c>
      <c r="AJ51" s="227">
        <f t="shared" si="8"/>
        <v>9</v>
      </c>
      <c r="AK51" s="227">
        <f t="shared" si="9"/>
        <v>0</v>
      </c>
      <c r="AL51" s="227">
        <f t="shared" si="10"/>
        <v>9</v>
      </c>
      <c r="AM51" s="239"/>
      <c r="AN51" s="255"/>
      <c r="AO51" s="255"/>
      <c r="AP51" s="240"/>
      <c r="AQ51" s="37"/>
      <c r="AR51" s="255"/>
      <c r="AS51" s="256"/>
      <c r="AT51" s="255"/>
      <c r="AU51" s="240"/>
      <c r="AV51" s="115"/>
      <c r="AW51" s="262"/>
      <c r="AX51" s="115"/>
      <c r="AY51" s="281">
        <f t="shared" si="11"/>
        <v>0</v>
      </c>
      <c r="AZ51" s="281">
        <f t="shared" si="12"/>
        <v>0</v>
      </c>
      <c r="BA51" s="281">
        <f t="shared" si="13"/>
        <v>0</v>
      </c>
      <c r="BB51" s="281">
        <f t="shared" si="14"/>
        <v>0</v>
      </c>
      <c r="BC51" s="312"/>
      <c r="BD51" s="37"/>
      <c r="BE51" s="37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313">
        <f t="shared" si="15"/>
        <v>0</v>
      </c>
      <c r="BS51" s="313">
        <f t="shared" si="16"/>
        <v>0</v>
      </c>
      <c r="BT51" s="313">
        <f t="shared" si="17"/>
        <v>0</v>
      </c>
      <c r="BU51" s="313">
        <f t="shared" si="18"/>
        <v>0</v>
      </c>
      <c r="BV51" s="357"/>
      <c r="BW51" s="373"/>
      <c r="BX51" s="359"/>
      <c r="BY51" s="357">
        <v>1</v>
      </c>
      <c r="BZ51" s="372"/>
      <c r="CA51" s="359"/>
      <c r="CB51" s="357"/>
      <c r="CC51" s="372">
        <v>2</v>
      </c>
      <c r="CD51" s="359"/>
      <c r="CE51" s="359"/>
      <c r="CF51" s="372">
        <v>3</v>
      </c>
      <c r="CG51" s="359"/>
      <c r="CH51" s="391">
        <f t="shared" si="19"/>
        <v>1</v>
      </c>
      <c r="CI51" s="391">
        <f t="shared" si="20"/>
        <v>5</v>
      </c>
      <c r="CJ51" s="392">
        <f t="shared" si="21"/>
        <v>0</v>
      </c>
      <c r="CK51" s="392">
        <f t="shared" si="22"/>
        <v>6</v>
      </c>
      <c r="CL51" s="434"/>
      <c r="CM51" s="434">
        <v>4</v>
      </c>
      <c r="CN51" s="432"/>
      <c r="CO51" s="434">
        <v>1</v>
      </c>
      <c r="CP51" s="436">
        <v>1</v>
      </c>
      <c r="CQ51" s="432"/>
      <c r="CR51" s="432"/>
      <c r="CS51" s="471">
        <v>1</v>
      </c>
      <c r="CT51" s="432"/>
      <c r="CU51" s="471"/>
      <c r="CV51" s="471"/>
      <c r="CW51" s="432"/>
      <c r="CX51" s="395">
        <f t="shared" si="37"/>
        <v>1</v>
      </c>
      <c r="CY51" s="395">
        <f t="shared" si="38"/>
        <v>6</v>
      </c>
      <c r="CZ51" s="395">
        <f t="shared" si="39"/>
        <v>0</v>
      </c>
      <c r="DA51" s="395">
        <f t="shared" si="23"/>
        <v>7</v>
      </c>
      <c r="DB51" s="524"/>
      <c r="DC51" s="524">
        <v>1</v>
      </c>
      <c r="DD51" s="524"/>
      <c r="DE51" s="524"/>
      <c r="DF51" s="436">
        <v>1</v>
      </c>
      <c r="DG51" s="524"/>
      <c r="DH51" s="524"/>
      <c r="DI51" s="524">
        <v>5</v>
      </c>
      <c r="DJ51" s="524"/>
      <c r="DK51" s="524"/>
      <c r="DL51" s="524">
        <v>5</v>
      </c>
      <c r="DM51" s="524"/>
      <c r="DN51" s="524"/>
      <c r="DO51" s="524">
        <v>1</v>
      </c>
      <c r="DP51" s="524"/>
      <c r="DQ51" s="395">
        <f t="shared" si="24"/>
        <v>0</v>
      </c>
      <c r="DR51" s="395">
        <f t="shared" si="25"/>
        <v>13</v>
      </c>
      <c r="DS51" s="395">
        <f t="shared" si="26"/>
        <v>0</v>
      </c>
      <c r="DT51" s="395">
        <f t="shared" si="27"/>
        <v>13</v>
      </c>
      <c r="DU51" s="549">
        <v>1</v>
      </c>
      <c r="DV51" s="436">
        <v>2</v>
      </c>
      <c r="DW51" s="549"/>
      <c r="DX51" s="546"/>
      <c r="DY51" s="549">
        <v>2</v>
      </c>
      <c r="DZ51" s="549"/>
      <c r="EA51" s="549"/>
      <c r="EB51" s="549">
        <v>2</v>
      </c>
      <c r="EC51" s="549"/>
      <c r="ED51" s="553"/>
      <c r="EE51" s="549">
        <v>1</v>
      </c>
      <c r="EF51" s="549"/>
      <c r="EG51" s="543">
        <f t="shared" si="28"/>
        <v>1</v>
      </c>
      <c r="EH51" s="543">
        <f t="shared" si="29"/>
        <v>7</v>
      </c>
      <c r="EI51" s="543">
        <f t="shared" si="30"/>
        <v>0</v>
      </c>
      <c r="EJ51" s="543">
        <f t="shared" si="31"/>
        <v>8</v>
      </c>
      <c r="EK51" s="586"/>
      <c r="EL51" s="694">
        <v>2</v>
      </c>
      <c r="EM51" s="586"/>
      <c r="EN51" s="583"/>
      <c r="EO51" s="436">
        <v>1</v>
      </c>
      <c r="EP51" s="586"/>
      <c r="EQ51" s="586"/>
      <c r="ER51" s="586">
        <v>3</v>
      </c>
      <c r="ES51" s="586"/>
      <c r="ET51" s="586"/>
      <c r="EU51" s="586"/>
      <c r="EV51" s="586"/>
      <c r="EW51" s="591">
        <f t="shared" si="32"/>
        <v>0</v>
      </c>
      <c r="EX51" s="580">
        <f t="shared" si="33"/>
        <v>6</v>
      </c>
      <c r="EY51" s="580">
        <f t="shared" si="34"/>
        <v>0</v>
      </c>
      <c r="EZ51" s="580">
        <f t="shared" si="35"/>
        <v>6</v>
      </c>
    </row>
    <row r="52" spans="1:156" s="7" customFormat="1" x14ac:dyDescent="0.2">
      <c r="A52" s="17"/>
      <c r="B52" s="15" t="s">
        <v>161</v>
      </c>
      <c r="C52" s="16" t="s">
        <v>440</v>
      </c>
      <c r="D52" s="72">
        <v>1</v>
      </c>
      <c r="E52" s="37">
        <v>3</v>
      </c>
      <c r="F52" s="104"/>
      <c r="G52" s="104"/>
      <c r="H52" s="104">
        <v>5</v>
      </c>
      <c r="I52" s="104"/>
      <c r="J52" s="115"/>
      <c r="K52" s="104">
        <v>3</v>
      </c>
      <c r="L52" s="104"/>
      <c r="M52" s="104">
        <v>1</v>
      </c>
      <c r="N52" s="104">
        <v>1</v>
      </c>
      <c r="O52" s="104"/>
      <c r="P52" s="115">
        <v>1</v>
      </c>
      <c r="Q52" s="104"/>
      <c r="R52" s="97"/>
      <c r="S52" s="132">
        <f t="shared" si="3"/>
        <v>3</v>
      </c>
      <c r="T52" s="132">
        <f t="shared" si="4"/>
        <v>12</v>
      </c>
      <c r="U52" s="116">
        <f t="shared" si="5"/>
        <v>0</v>
      </c>
      <c r="V52" s="93">
        <f t="shared" si="36"/>
        <v>15</v>
      </c>
      <c r="W52" s="115"/>
      <c r="X52" s="115"/>
      <c r="Y52" s="115"/>
      <c r="Z52" s="115">
        <v>1</v>
      </c>
      <c r="AA52" s="115">
        <v>1</v>
      </c>
      <c r="AB52" s="115"/>
      <c r="AC52" s="115"/>
      <c r="AD52" s="115">
        <v>1</v>
      </c>
      <c r="AE52" s="115"/>
      <c r="AF52" s="189">
        <v>4</v>
      </c>
      <c r="AG52" s="219"/>
      <c r="AH52" s="192"/>
      <c r="AI52" s="227">
        <f t="shared" si="7"/>
        <v>5</v>
      </c>
      <c r="AJ52" s="227">
        <f t="shared" si="8"/>
        <v>2</v>
      </c>
      <c r="AK52" s="227">
        <f t="shared" si="9"/>
        <v>0</v>
      </c>
      <c r="AL52" s="227">
        <f t="shared" si="10"/>
        <v>7</v>
      </c>
      <c r="AM52" s="239"/>
      <c r="AN52" s="255"/>
      <c r="AO52" s="255"/>
      <c r="AP52" s="240"/>
      <c r="AQ52" s="37">
        <v>1</v>
      </c>
      <c r="AR52" s="255">
        <v>5</v>
      </c>
      <c r="AS52" s="256">
        <v>1</v>
      </c>
      <c r="AT52" s="260"/>
      <c r="AU52" s="240"/>
      <c r="AV52" s="115"/>
      <c r="AW52" s="262"/>
      <c r="AX52" s="115"/>
      <c r="AY52" s="281">
        <f t="shared" si="11"/>
        <v>1</v>
      </c>
      <c r="AZ52" s="281">
        <f t="shared" si="12"/>
        <v>1</v>
      </c>
      <c r="BA52" s="281">
        <f t="shared" si="13"/>
        <v>5</v>
      </c>
      <c r="BB52" s="281">
        <f t="shared" si="14"/>
        <v>7</v>
      </c>
      <c r="BC52" s="312"/>
      <c r="BD52" s="37"/>
      <c r="BE52" s="37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313">
        <f t="shared" si="15"/>
        <v>0</v>
      </c>
      <c r="BS52" s="313">
        <f t="shared" si="16"/>
        <v>0</v>
      </c>
      <c r="BT52" s="313">
        <f t="shared" si="17"/>
        <v>0</v>
      </c>
      <c r="BU52" s="313">
        <f t="shared" si="18"/>
        <v>0</v>
      </c>
      <c r="BV52" s="357"/>
      <c r="BX52" s="359"/>
      <c r="BY52" s="357"/>
      <c r="BZ52" s="372"/>
      <c r="CA52" s="359"/>
      <c r="CB52" s="357">
        <v>1</v>
      </c>
      <c r="CC52" s="372"/>
      <c r="CD52" s="359"/>
      <c r="CE52" s="357"/>
      <c r="CF52" s="372"/>
      <c r="CG52" s="359">
        <v>1</v>
      </c>
      <c r="CH52" s="391">
        <f t="shared" si="19"/>
        <v>1</v>
      </c>
      <c r="CI52" s="391">
        <f t="shared" si="20"/>
        <v>0</v>
      </c>
      <c r="CJ52" s="392">
        <f t="shared" si="21"/>
        <v>1</v>
      </c>
      <c r="CK52" s="392">
        <f t="shared" si="22"/>
        <v>2</v>
      </c>
      <c r="CL52" s="434">
        <v>1</v>
      </c>
      <c r="CM52" s="434"/>
      <c r="CN52" s="432"/>
      <c r="CO52" s="434"/>
      <c r="CP52" s="436"/>
      <c r="CQ52" s="432"/>
      <c r="CR52" s="432"/>
      <c r="CS52" s="471"/>
      <c r="CT52" s="432"/>
      <c r="CU52" s="471"/>
      <c r="CV52" s="471"/>
      <c r="CW52" s="432"/>
      <c r="CX52" s="395">
        <f t="shared" si="37"/>
        <v>1</v>
      </c>
      <c r="CY52" s="395">
        <f t="shared" si="38"/>
        <v>0</v>
      </c>
      <c r="CZ52" s="395">
        <f t="shared" si="39"/>
        <v>0</v>
      </c>
      <c r="DA52" s="395">
        <f t="shared" si="23"/>
        <v>1</v>
      </c>
      <c r="DB52" s="524"/>
      <c r="DC52" s="524"/>
      <c r="DD52" s="524"/>
      <c r="DE52" s="524">
        <v>1</v>
      </c>
      <c r="DF52" s="436"/>
      <c r="DG52" s="524"/>
      <c r="DH52" s="524">
        <v>1</v>
      </c>
      <c r="DI52" s="524"/>
      <c r="DJ52" s="524"/>
      <c r="DK52" s="524"/>
      <c r="DL52" s="524"/>
      <c r="DM52" s="524"/>
      <c r="DN52" s="524"/>
      <c r="DO52" s="524"/>
      <c r="DP52" s="524"/>
      <c r="DQ52" s="395">
        <f t="shared" si="24"/>
        <v>2</v>
      </c>
      <c r="DR52" s="395">
        <f t="shared" si="25"/>
        <v>0</v>
      </c>
      <c r="DS52" s="395">
        <f t="shared" si="26"/>
        <v>0</v>
      </c>
      <c r="DT52" s="395">
        <f t="shared" si="27"/>
        <v>2</v>
      </c>
      <c r="DU52" s="549">
        <v>2</v>
      </c>
      <c r="DV52" s="436"/>
      <c r="DW52" s="549"/>
      <c r="DX52" s="546"/>
      <c r="DY52" s="549"/>
      <c r="DZ52" s="549"/>
      <c r="EA52" s="549"/>
      <c r="EB52" s="549"/>
      <c r="EC52" s="549">
        <v>4</v>
      </c>
      <c r="ED52" s="553"/>
      <c r="EE52" s="549"/>
      <c r="EF52" s="549"/>
      <c r="EG52" s="543">
        <f t="shared" si="28"/>
        <v>2</v>
      </c>
      <c r="EH52" s="543">
        <f t="shared" si="29"/>
        <v>0</v>
      </c>
      <c r="EI52" s="543">
        <f t="shared" si="30"/>
        <v>4</v>
      </c>
      <c r="EJ52" s="543">
        <f t="shared" si="31"/>
        <v>6</v>
      </c>
      <c r="EK52" s="586"/>
      <c r="EL52" s="694">
        <v>3</v>
      </c>
      <c r="EM52" s="586"/>
      <c r="EN52" s="583"/>
      <c r="EO52" s="436"/>
      <c r="EP52" s="586"/>
      <c r="EQ52" s="586">
        <v>1</v>
      </c>
      <c r="ER52" s="586"/>
      <c r="ES52" s="586">
        <v>5</v>
      </c>
      <c r="ET52" s="586"/>
      <c r="EU52" s="586"/>
      <c r="EV52" s="586">
        <v>6</v>
      </c>
      <c r="EW52" s="591">
        <f t="shared" si="32"/>
        <v>1</v>
      </c>
      <c r="EX52" s="580">
        <f t="shared" si="33"/>
        <v>3</v>
      </c>
      <c r="EY52" s="580">
        <f t="shared" si="34"/>
        <v>11</v>
      </c>
      <c r="EZ52" s="580">
        <f t="shared" si="35"/>
        <v>15</v>
      </c>
    </row>
    <row r="53" spans="1:156" s="7" customFormat="1" x14ac:dyDescent="0.2">
      <c r="A53" s="17"/>
      <c r="B53" s="15" t="s">
        <v>163</v>
      </c>
      <c r="C53" s="16" t="s">
        <v>441</v>
      </c>
      <c r="D53" s="72">
        <v>1</v>
      </c>
      <c r="E53" s="37"/>
      <c r="F53" s="104"/>
      <c r="G53" s="104">
        <v>1</v>
      </c>
      <c r="H53" s="104"/>
      <c r="I53" s="104"/>
      <c r="J53" s="115">
        <v>2</v>
      </c>
      <c r="K53" s="104"/>
      <c r="L53" s="104"/>
      <c r="M53" s="104">
        <v>1</v>
      </c>
      <c r="N53" s="104"/>
      <c r="O53" s="104"/>
      <c r="P53" s="115">
        <v>1</v>
      </c>
      <c r="Q53" s="104"/>
      <c r="R53" s="97"/>
      <c r="S53" s="132">
        <f t="shared" si="3"/>
        <v>6</v>
      </c>
      <c r="T53" s="132">
        <f t="shared" si="4"/>
        <v>0</v>
      </c>
      <c r="U53" s="116">
        <f t="shared" si="5"/>
        <v>0</v>
      </c>
      <c r="V53" s="93">
        <f t="shared" si="36"/>
        <v>6</v>
      </c>
      <c r="W53" s="115">
        <v>2</v>
      </c>
      <c r="X53" s="115"/>
      <c r="Y53" s="115">
        <v>5</v>
      </c>
      <c r="Z53" s="115"/>
      <c r="AA53" s="115"/>
      <c r="AB53" s="115"/>
      <c r="AC53" s="115">
        <v>5</v>
      </c>
      <c r="AD53" s="115"/>
      <c r="AE53" s="115">
        <v>3</v>
      </c>
      <c r="AF53" s="189"/>
      <c r="AG53" s="219"/>
      <c r="AH53" s="192">
        <v>4</v>
      </c>
      <c r="AI53" s="227">
        <f t="shared" si="7"/>
        <v>7</v>
      </c>
      <c r="AJ53" s="227">
        <f t="shared" si="8"/>
        <v>0</v>
      </c>
      <c r="AK53" s="227">
        <f t="shared" si="9"/>
        <v>12</v>
      </c>
      <c r="AL53" s="227">
        <f t="shared" si="10"/>
        <v>19</v>
      </c>
      <c r="AM53" s="239"/>
      <c r="AN53" s="255">
        <v>3</v>
      </c>
      <c r="AO53" s="255">
        <v>2</v>
      </c>
      <c r="AP53" s="240"/>
      <c r="AQ53" s="37">
        <v>4</v>
      </c>
      <c r="AR53" s="255">
        <v>7</v>
      </c>
      <c r="AS53" s="256"/>
      <c r="AT53" s="260">
        <v>6</v>
      </c>
      <c r="AU53" s="240">
        <v>4</v>
      </c>
      <c r="AV53" s="115"/>
      <c r="AW53" s="262">
        <v>1</v>
      </c>
      <c r="AX53" s="115">
        <v>10</v>
      </c>
      <c r="AY53" s="281">
        <f t="shared" si="11"/>
        <v>0</v>
      </c>
      <c r="AZ53" s="281">
        <f t="shared" si="12"/>
        <v>14</v>
      </c>
      <c r="BA53" s="281">
        <f t="shared" si="13"/>
        <v>23</v>
      </c>
      <c r="BB53" s="281">
        <f t="shared" si="14"/>
        <v>37</v>
      </c>
      <c r="BC53" s="312">
        <v>1</v>
      </c>
      <c r="BD53" s="37">
        <v>1</v>
      </c>
      <c r="BE53" s="37">
        <v>6</v>
      </c>
      <c r="BF53" s="50">
        <v>1</v>
      </c>
      <c r="BG53" s="50"/>
      <c r="BH53" s="50">
        <v>2</v>
      </c>
      <c r="BI53" s="50">
        <v>2</v>
      </c>
      <c r="BJ53" s="50"/>
      <c r="BK53" s="50">
        <v>9</v>
      </c>
      <c r="BL53" s="50"/>
      <c r="BM53" s="50">
        <v>2</v>
      </c>
      <c r="BN53" s="50">
        <v>3</v>
      </c>
      <c r="BO53" s="50"/>
      <c r="BP53" s="50">
        <v>1</v>
      </c>
      <c r="BQ53" s="50"/>
      <c r="BR53" s="313">
        <f t="shared" si="15"/>
        <v>4</v>
      </c>
      <c r="BS53" s="313">
        <f t="shared" si="16"/>
        <v>4</v>
      </c>
      <c r="BT53" s="313">
        <f t="shared" si="17"/>
        <v>20</v>
      </c>
      <c r="BU53" s="313">
        <f t="shared" si="18"/>
        <v>28</v>
      </c>
      <c r="BV53" s="357"/>
      <c r="BW53" s="373">
        <v>7</v>
      </c>
      <c r="BX53" s="359">
        <v>5</v>
      </c>
      <c r="BY53" s="357"/>
      <c r="BZ53" s="372"/>
      <c r="CA53" s="359">
        <v>3</v>
      </c>
      <c r="CB53" s="357"/>
      <c r="CC53" s="372"/>
      <c r="CD53" s="359">
        <v>11</v>
      </c>
      <c r="CE53" s="359">
        <v>3</v>
      </c>
      <c r="CF53" s="372"/>
      <c r="CG53" s="359">
        <v>2</v>
      </c>
      <c r="CH53" s="391">
        <f t="shared" si="19"/>
        <v>3</v>
      </c>
      <c r="CI53" s="391">
        <f t="shared" si="20"/>
        <v>7</v>
      </c>
      <c r="CJ53" s="392">
        <f t="shared" si="21"/>
        <v>21</v>
      </c>
      <c r="CK53" s="392">
        <f t="shared" si="22"/>
        <v>31</v>
      </c>
      <c r="CL53" s="434"/>
      <c r="CM53" s="434"/>
      <c r="CN53" s="432">
        <v>3</v>
      </c>
      <c r="CO53" s="434"/>
      <c r="CP53" s="436">
        <v>1</v>
      </c>
      <c r="CQ53" s="432">
        <v>2</v>
      </c>
      <c r="CR53" s="432"/>
      <c r="CS53" s="471"/>
      <c r="CT53" s="432">
        <v>10</v>
      </c>
      <c r="CU53" s="471"/>
      <c r="CV53" s="471"/>
      <c r="CW53" s="432">
        <v>2</v>
      </c>
      <c r="CX53" s="395">
        <f t="shared" si="37"/>
        <v>0</v>
      </c>
      <c r="CY53" s="395">
        <f t="shared" si="38"/>
        <v>1</v>
      </c>
      <c r="CZ53" s="395">
        <f t="shared" si="39"/>
        <v>17</v>
      </c>
      <c r="DA53" s="395">
        <f t="shared" si="23"/>
        <v>18</v>
      </c>
      <c r="DB53" s="524"/>
      <c r="DC53" s="524"/>
      <c r="DD53" s="502">
        <v>2</v>
      </c>
      <c r="DE53" s="524"/>
      <c r="DF53" s="436">
        <v>1</v>
      </c>
      <c r="DG53" s="502">
        <v>3</v>
      </c>
      <c r="DH53" s="524">
        <v>1</v>
      </c>
      <c r="DI53" s="524"/>
      <c r="DJ53" s="524">
        <v>4</v>
      </c>
      <c r="DK53" s="502">
        <v>2</v>
      </c>
      <c r="DL53" s="524"/>
      <c r="DM53" s="524">
        <v>2</v>
      </c>
      <c r="DN53" s="524"/>
      <c r="DO53" s="524"/>
      <c r="DP53" s="524"/>
      <c r="DQ53" s="395">
        <f t="shared" si="24"/>
        <v>3</v>
      </c>
      <c r="DR53" s="395">
        <f t="shared" si="25"/>
        <v>1</v>
      </c>
      <c r="DS53" s="395">
        <f t="shared" si="26"/>
        <v>11</v>
      </c>
      <c r="DT53" s="395">
        <f t="shared" si="27"/>
        <v>15</v>
      </c>
      <c r="DU53" s="549"/>
      <c r="DV53" s="436"/>
      <c r="DW53" s="549"/>
      <c r="DX53" s="546"/>
      <c r="DY53" s="549"/>
      <c r="DZ53" s="549">
        <v>5</v>
      </c>
      <c r="EA53" s="549"/>
      <c r="EB53" s="549"/>
      <c r="EC53" s="549">
        <v>5</v>
      </c>
      <c r="ED53" s="553"/>
      <c r="EE53" s="549"/>
      <c r="EF53" s="549"/>
      <c r="EG53" s="543">
        <f t="shared" si="28"/>
        <v>0</v>
      </c>
      <c r="EH53" s="543">
        <f t="shared" si="29"/>
        <v>0</v>
      </c>
      <c r="EI53" s="543">
        <f t="shared" si="30"/>
        <v>10</v>
      </c>
      <c r="EJ53" s="543">
        <f t="shared" si="31"/>
        <v>10</v>
      </c>
      <c r="EK53" s="586"/>
      <c r="EL53" s="694"/>
      <c r="EM53" s="586"/>
      <c r="EN53" s="583"/>
      <c r="EO53" s="436"/>
      <c r="EP53" s="586"/>
      <c r="EQ53" s="586"/>
      <c r="ER53" s="586">
        <v>2</v>
      </c>
      <c r="ES53" s="586">
        <v>6</v>
      </c>
      <c r="ET53" s="586"/>
      <c r="EU53" s="586"/>
      <c r="EV53" s="586">
        <v>4</v>
      </c>
      <c r="EW53" s="591">
        <f t="shared" si="32"/>
        <v>0</v>
      </c>
      <c r="EX53" s="580">
        <f t="shared" si="33"/>
        <v>2</v>
      </c>
      <c r="EY53" s="580">
        <f t="shared" si="34"/>
        <v>10</v>
      </c>
      <c r="EZ53" s="580">
        <f t="shared" si="35"/>
        <v>12</v>
      </c>
    </row>
    <row r="54" spans="1:156" s="7" customFormat="1" x14ac:dyDescent="0.2">
      <c r="A54" s="17"/>
      <c r="B54" s="15" t="s">
        <v>165</v>
      </c>
      <c r="C54" s="16" t="s">
        <v>442</v>
      </c>
      <c r="D54" s="72"/>
      <c r="E54" s="37"/>
      <c r="F54" s="104"/>
      <c r="G54" s="104"/>
      <c r="H54" s="104">
        <v>2</v>
      </c>
      <c r="I54" s="104"/>
      <c r="J54" s="115"/>
      <c r="K54" s="104"/>
      <c r="L54" s="104"/>
      <c r="M54" s="104"/>
      <c r="N54" s="104"/>
      <c r="O54" s="104"/>
      <c r="P54" s="115"/>
      <c r="Q54" s="104">
        <v>3</v>
      </c>
      <c r="R54" s="97"/>
      <c r="S54" s="132">
        <f t="shared" si="3"/>
        <v>0</v>
      </c>
      <c r="T54" s="132">
        <f t="shared" si="4"/>
        <v>5</v>
      </c>
      <c r="U54" s="116">
        <f t="shared" si="5"/>
        <v>0</v>
      </c>
      <c r="V54" s="93">
        <f t="shared" si="36"/>
        <v>5</v>
      </c>
      <c r="W54" s="115"/>
      <c r="X54" s="115"/>
      <c r="Y54" s="115"/>
      <c r="Z54" s="115"/>
      <c r="AA54" s="115"/>
      <c r="AB54" s="115"/>
      <c r="AC54" s="115"/>
      <c r="AD54" s="115"/>
      <c r="AE54" s="115">
        <v>4</v>
      </c>
      <c r="AF54" s="189"/>
      <c r="AG54" s="219"/>
      <c r="AH54" s="192">
        <v>6</v>
      </c>
      <c r="AI54" s="227">
        <f t="shared" si="7"/>
        <v>0</v>
      </c>
      <c r="AJ54" s="227">
        <f t="shared" si="8"/>
        <v>0</v>
      </c>
      <c r="AK54" s="227">
        <f t="shared" si="9"/>
        <v>10</v>
      </c>
      <c r="AL54" s="227">
        <f t="shared" si="10"/>
        <v>10</v>
      </c>
      <c r="AM54" s="239"/>
      <c r="AN54" s="255">
        <v>6</v>
      </c>
      <c r="AO54" s="255"/>
      <c r="AP54" s="240"/>
      <c r="AQ54" s="37"/>
      <c r="AR54" s="255"/>
      <c r="AS54" s="256"/>
      <c r="AT54" s="260"/>
      <c r="AU54" s="240">
        <v>2</v>
      </c>
      <c r="AV54" s="115"/>
      <c r="AW54" s="262"/>
      <c r="AX54" s="115"/>
      <c r="AY54" s="281">
        <f t="shared" si="11"/>
        <v>0</v>
      </c>
      <c r="AZ54" s="281">
        <f t="shared" si="12"/>
        <v>6</v>
      </c>
      <c r="BA54" s="281">
        <f t="shared" si="13"/>
        <v>2</v>
      </c>
      <c r="BB54" s="281">
        <f t="shared" si="14"/>
        <v>8</v>
      </c>
      <c r="BC54" s="312"/>
      <c r="BD54" s="37"/>
      <c r="BE54" s="37"/>
      <c r="BF54" s="50"/>
      <c r="BG54" s="50"/>
      <c r="BH54" s="50">
        <v>1</v>
      </c>
      <c r="BI54" s="50"/>
      <c r="BJ54" s="50">
        <v>1</v>
      </c>
      <c r="BK54" s="50">
        <v>3</v>
      </c>
      <c r="BL54" s="50"/>
      <c r="BM54" s="50"/>
      <c r="BN54" s="50"/>
      <c r="BO54" s="50"/>
      <c r="BP54" s="50"/>
      <c r="BQ54" s="50"/>
      <c r="BR54" s="313">
        <f t="shared" si="15"/>
        <v>0</v>
      </c>
      <c r="BS54" s="313">
        <f t="shared" si="16"/>
        <v>1</v>
      </c>
      <c r="BT54" s="313">
        <f t="shared" si="17"/>
        <v>4</v>
      </c>
      <c r="BU54" s="313">
        <f t="shared" si="18"/>
        <v>5</v>
      </c>
      <c r="BV54" s="357"/>
      <c r="BW54" s="372">
        <v>1</v>
      </c>
      <c r="BX54" s="359">
        <v>4</v>
      </c>
      <c r="BY54" s="357"/>
      <c r="BZ54" s="372"/>
      <c r="CA54" s="359">
        <v>2</v>
      </c>
      <c r="CB54" s="357"/>
      <c r="CC54" s="372"/>
      <c r="CD54" s="359">
        <v>6</v>
      </c>
      <c r="CE54" s="359"/>
      <c r="CF54" s="372"/>
      <c r="CG54" s="359"/>
      <c r="CH54" s="391">
        <f t="shared" si="19"/>
        <v>0</v>
      </c>
      <c r="CI54" s="391">
        <f t="shared" si="20"/>
        <v>1</v>
      </c>
      <c r="CJ54" s="392">
        <f t="shared" si="21"/>
        <v>12</v>
      </c>
      <c r="CK54" s="392">
        <f t="shared" si="22"/>
        <v>13</v>
      </c>
      <c r="CL54" s="434"/>
      <c r="CM54" s="434"/>
      <c r="CN54" s="432">
        <v>2</v>
      </c>
      <c r="CO54" s="434"/>
      <c r="CP54" s="436"/>
      <c r="CQ54" s="432"/>
      <c r="CR54" s="432"/>
      <c r="CS54" s="471"/>
      <c r="CT54" s="432">
        <v>3</v>
      </c>
      <c r="CU54" s="471"/>
      <c r="CV54" s="471"/>
      <c r="CW54" s="432"/>
      <c r="CX54" s="395">
        <f t="shared" si="37"/>
        <v>0</v>
      </c>
      <c r="CY54" s="395">
        <f t="shared" si="38"/>
        <v>0</v>
      </c>
      <c r="CZ54" s="395">
        <f t="shared" si="39"/>
        <v>5</v>
      </c>
      <c r="DA54" s="395">
        <f t="shared" si="23"/>
        <v>5</v>
      </c>
      <c r="DB54" s="524"/>
      <c r="DC54" s="524"/>
      <c r="DD54" s="502">
        <v>1</v>
      </c>
      <c r="DE54" s="524"/>
      <c r="DF54" s="436"/>
      <c r="DG54" s="502">
        <v>1</v>
      </c>
      <c r="DH54" s="524"/>
      <c r="DI54" s="524"/>
      <c r="DJ54" s="524">
        <v>3</v>
      </c>
      <c r="DK54" s="524"/>
      <c r="DL54" s="524"/>
      <c r="DM54" s="524">
        <v>3</v>
      </c>
      <c r="DN54" s="524"/>
      <c r="DO54" s="524"/>
      <c r="DP54" s="524"/>
      <c r="DQ54" s="395">
        <f t="shared" si="24"/>
        <v>0</v>
      </c>
      <c r="DR54" s="395">
        <f t="shared" si="25"/>
        <v>0</v>
      </c>
      <c r="DS54" s="395">
        <f t="shared" si="26"/>
        <v>8</v>
      </c>
      <c r="DT54" s="395">
        <f t="shared" si="27"/>
        <v>8</v>
      </c>
      <c r="DU54" s="549"/>
      <c r="DV54" s="436"/>
      <c r="DW54" s="549"/>
      <c r="DX54" s="546"/>
      <c r="DY54" s="549"/>
      <c r="DZ54" s="549">
        <v>2</v>
      </c>
      <c r="EA54" s="549"/>
      <c r="EB54" s="549"/>
      <c r="EC54" s="549"/>
      <c r="ED54" s="553"/>
      <c r="EE54" s="549"/>
      <c r="EF54" s="549"/>
      <c r="EG54" s="543">
        <f t="shared" si="28"/>
        <v>0</v>
      </c>
      <c r="EH54" s="543">
        <f t="shared" si="29"/>
        <v>0</v>
      </c>
      <c r="EI54" s="543">
        <f t="shared" si="30"/>
        <v>2</v>
      </c>
      <c r="EJ54" s="543">
        <f t="shared" si="31"/>
        <v>2</v>
      </c>
      <c r="EK54" s="586"/>
      <c r="EL54" s="694"/>
      <c r="EM54" s="586"/>
      <c r="EN54" s="583"/>
      <c r="EO54" s="436"/>
      <c r="EP54" s="586"/>
      <c r="EQ54" s="586"/>
      <c r="ER54" s="586"/>
      <c r="ES54" s="586">
        <v>8</v>
      </c>
      <c r="ET54" s="586"/>
      <c r="EU54" s="586"/>
      <c r="EV54" s="586">
        <v>7</v>
      </c>
      <c r="EW54" s="591">
        <f t="shared" si="32"/>
        <v>0</v>
      </c>
      <c r="EX54" s="580">
        <f t="shared" si="33"/>
        <v>0</v>
      </c>
      <c r="EY54" s="580">
        <f t="shared" si="34"/>
        <v>15</v>
      </c>
      <c r="EZ54" s="580">
        <f t="shared" si="35"/>
        <v>15</v>
      </c>
    </row>
    <row r="55" spans="1:156" s="7" customFormat="1" ht="15" x14ac:dyDescent="0.25">
      <c r="A55" s="17"/>
      <c r="B55" s="15" t="s">
        <v>167</v>
      </c>
      <c r="C55" t="s">
        <v>640</v>
      </c>
      <c r="D55" s="72"/>
      <c r="E55" s="37"/>
      <c r="F55" s="104"/>
      <c r="G55" s="104"/>
      <c r="H55" s="104"/>
      <c r="I55" s="104"/>
      <c r="J55" s="115"/>
      <c r="K55" s="104"/>
      <c r="L55" s="104"/>
      <c r="M55" s="104"/>
      <c r="N55" s="104"/>
      <c r="O55" s="104"/>
      <c r="P55" s="115"/>
      <c r="Q55" s="104"/>
      <c r="R55" s="97"/>
      <c r="S55" s="132">
        <f t="shared" si="3"/>
        <v>0</v>
      </c>
      <c r="T55" s="132">
        <f t="shared" si="4"/>
        <v>0</v>
      </c>
      <c r="U55" s="116">
        <f t="shared" si="5"/>
        <v>0</v>
      </c>
      <c r="V55" s="93">
        <f t="shared" si="36"/>
        <v>0</v>
      </c>
      <c r="W55" s="115"/>
      <c r="X55" s="115"/>
      <c r="Y55" s="115"/>
      <c r="Z55" s="115"/>
      <c r="AA55" s="115"/>
      <c r="AB55" s="115"/>
      <c r="AC55" s="115"/>
      <c r="AD55" s="115"/>
      <c r="AE55" s="115"/>
      <c r="AF55" s="189"/>
      <c r="AG55" s="219"/>
      <c r="AH55" s="192"/>
      <c r="AI55" s="227">
        <f t="shared" si="7"/>
        <v>0</v>
      </c>
      <c r="AJ55" s="227">
        <f t="shared" si="8"/>
        <v>0</v>
      </c>
      <c r="AK55" s="227">
        <f t="shared" si="9"/>
        <v>0</v>
      </c>
      <c r="AL55" s="227">
        <f t="shared" si="10"/>
        <v>0</v>
      </c>
      <c r="AM55" s="239"/>
      <c r="AN55" s="255"/>
      <c r="AO55" s="255"/>
      <c r="AP55" s="240"/>
      <c r="AQ55" s="37"/>
      <c r="AR55" s="255"/>
      <c r="AS55" s="256"/>
      <c r="AT55" s="260"/>
      <c r="AU55" s="240"/>
      <c r="AV55" s="115"/>
      <c r="AW55" s="262">
        <v>5</v>
      </c>
      <c r="AX55" s="115"/>
      <c r="AY55" s="281">
        <f t="shared" si="11"/>
        <v>0</v>
      </c>
      <c r="AZ55" s="281">
        <f t="shared" si="12"/>
        <v>5</v>
      </c>
      <c r="BA55" s="281">
        <f t="shared" si="13"/>
        <v>0</v>
      </c>
      <c r="BB55" s="281">
        <f t="shared" si="14"/>
        <v>5</v>
      </c>
      <c r="BC55" s="312"/>
      <c r="BD55" s="37">
        <v>1</v>
      </c>
      <c r="BE55" s="37"/>
      <c r="BF55" s="50"/>
      <c r="BG55" s="50"/>
      <c r="BH55" s="50"/>
      <c r="BI55" s="50">
        <v>1</v>
      </c>
      <c r="BJ55" s="50"/>
      <c r="BK55" s="50"/>
      <c r="BL55" s="50"/>
      <c r="BM55" s="50"/>
      <c r="BN55" s="50"/>
      <c r="BO55" s="50"/>
      <c r="BP55" s="50"/>
      <c r="BQ55" s="50"/>
      <c r="BR55" s="313">
        <f t="shared" si="15"/>
        <v>1</v>
      </c>
      <c r="BS55" s="313">
        <f t="shared" si="16"/>
        <v>1</v>
      </c>
      <c r="BT55" s="313">
        <f t="shared" si="17"/>
        <v>0</v>
      </c>
      <c r="BU55" s="313">
        <f t="shared" si="18"/>
        <v>2</v>
      </c>
      <c r="BV55" s="357"/>
      <c r="BW55" s="372"/>
      <c r="BX55" s="359"/>
      <c r="BY55" s="357"/>
      <c r="BZ55" s="372"/>
      <c r="CA55" s="359"/>
      <c r="CB55" s="357"/>
      <c r="CC55" s="372"/>
      <c r="CD55" s="359"/>
      <c r="CE55" s="359"/>
      <c r="CF55" s="372"/>
      <c r="CG55" s="359"/>
      <c r="CH55" s="391">
        <f t="shared" si="19"/>
        <v>0</v>
      </c>
      <c r="CI55" s="391">
        <f t="shared" si="20"/>
        <v>0</v>
      </c>
      <c r="CJ55" s="392">
        <f t="shared" si="21"/>
        <v>0</v>
      </c>
      <c r="CK55" s="392">
        <f t="shared" si="22"/>
        <v>0</v>
      </c>
      <c r="CL55" s="434"/>
      <c r="CM55" s="434"/>
      <c r="CN55" s="432"/>
      <c r="CO55" s="434"/>
      <c r="CP55" s="436"/>
      <c r="CQ55" s="432"/>
      <c r="CR55" s="432"/>
      <c r="CS55" s="471"/>
      <c r="CT55" s="432"/>
      <c r="CU55" s="471"/>
      <c r="CV55" s="471"/>
      <c r="CW55" s="432"/>
      <c r="CX55" s="395">
        <f t="shared" si="37"/>
        <v>0</v>
      </c>
      <c r="CY55" s="395">
        <f t="shared" si="38"/>
        <v>0</v>
      </c>
      <c r="CZ55" s="395">
        <f t="shared" si="39"/>
        <v>0</v>
      </c>
      <c r="DA55" s="395">
        <f t="shared" si="23"/>
        <v>0</v>
      </c>
      <c r="DB55" s="524"/>
      <c r="DC55" s="524"/>
      <c r="DD55" s="524"/>
      <c r="DE55" s="524"/>
      <c r="DF55" s="436"/>
      <c r="DG55" s="524"/>
      <c r="DH55" s="524"/>
      <c r="DI55" s="524"/>
      <c r="DJ55" s="524"/>
      <c r="DK55" s="524"/>
      <c r="DL55" s="524"/>
      <c r="DM55" s="524"/>
      <c r="DN55" s="524"/>
      <c r="DO55" s="524"/>
      <c r="DP55" s="524"/>
      <c r="DQ55" s="395">
        <f t="shared" si="24"/>
        <v>0</v>
      </c>
      <c r="DR55" s="395">
        <f t="shared" si="25"/>
        <v>0</v>
      </c>
      <c r="DS55" s="395">
        <f t="shared" si="26"/>
        <v>0</v>
      </c>
      <c r="DT55" s="395">
        <f t="shared" si="27"/>
        <v>0</v>
      </c>
      <c r="DU55" s="549"/>
      <c r="DV55" s="436"/>
      <c r="DW55" s="549"/>
      <c r="DX55" s="546"/>
      <c r="DY55" s="549"/>
      <c r="DZ55" s="549"/>
      <c r="EA55" s="549"/>
      <c r="EB55" s="549"/>
      <c r="EC55" s="549"/>
      <c r="ED55" s="553"/>
      <c r="EE55" s="549"/>
      <c r="EF55" s="549"/>
      <c r="EG55" s="543">
        <f t="shared" si="28"/>
        <v>0</v>
      </c>
      <c r="EH55" s="543">
        <f t="shared" si="29"/>
        <v>0</v>
      </c>
      <c r="EI55" s="543">
        <f t="shared" si="30"/>
        <v>0</v>
      </c>
      <c r="EJ55" s="543">
        <f t="shared" si="31"/>
        <v>0</v>
      </c>
      <c r="EK55" s="586"/>
      <c r="EL55" s="694"/>
      <c r="EM55" s="586"/>
      <c r="EN55" s="583"/>
      <c r="EO55" s="436"/>
      <c r="EP55" s="586"/>
      <c r="EQ55" s="586"/>
      <c r="ER55" s="586"/>
      <c r="ES55" s="586"/>
      <c r="ET55" s="586"/>
      <c r="EU55" s="586"/>
      <c r="EV55" s="586"/>
      <c r="EW55" s="591">
        <f t="shared" si="32"/>
        <v>0</v>
      </c>
      <c r="EX55" s="580">
        <f t="shared" si="33"/>
        <v>0</v>
      </c>
      <c r="EY55" s="580">
        <f t="shared" si="34"/>
        <v>0</v>
      </c>
      <c r="EZ55" s="580">
        <f t="shared" si="35"/>
        <v>0</v>
      </c>
    </row>
    <row r="56" spans="1:156" s="7" customFormat="1" x14ac:dyDescent="0.2">
      <c r="A56" s="17">
        <v>7</v>
      </c>
      <c r="B56" s="15"/>
      <c r="C56" s="13" t="s">
        <v>311</v>
      </c>
      <c r="D56" s="71"/>
      <c r="E56" s="37"/>
      <c r="F56" s="104"/>
      <c r="G56" s="103"/>
      <c r="H56" s="104"/>
      <c r="I56" s="104"/>
      <c r="J56" s="115"/>
      <c r="K56" s="104"/>
      <c r="L56" s="104"/>
      <c r="M56" s="104"/>
      <c r="N56" s="104"/>
      <c r="O56" s="104"/>
      <c r="P56" s="115"/>
      <c r="Q56" s="104"/>
      <c r="R56" s="97"/>
      <c r="S56" s="132">
        <f t="shared" si="3"/>
        <v>0</v>
      </c>
      <c r="T56" s="132">
        <f t="shared" si="4"/>
        <v>0</v>
      </c>
      <c r="U56" s="116">
        <f t="shared" si="5"/>
        <v>0</v>
      </c>
      <c r="V56" s="93">
        <f t="shared" si="36"/>
        <v>0</v>
      </c>
      <c r="W56" s="115"/>
      <c r="X56" s="115"/>
      <c r="Y56" s="115"/>
      <c r="Z56" s="115"/>
      <c r="AA56" s="115"/>
      <c r="AB56" s="115"/>
      <c r="AC56" s="115"/>
      <c r="AD56" s="115"/>
      <c r="AE56" s="115"/>
      <c r="AF56" s="189"/>
      <c r="AG56" s="219"/>
      <c r="AH56" s="192"/>
      <c r="AI56" s="227">
        <f t="shared" si="7"/>
        <v>0</v>
      </c>
      <c r="AJ56" s="227">
        <f t="shared" si="8"/>
        <v>0</v>
      </c>
      <c r="AK56" s="227">
        <f t="shared" si="9"/>
        <v>0</v>
      </c>
      <c r="AL56" s="227">
        <f t="shared" si="10"/>
        <v>0</v>
      </c>
      <c r="AM56" s="239"/>
      <c r="AN56" s="255"/>
      <c r="AO56" s="255"/>
      <c r="AP56" s="240"/>
      <c r="AQ56" s="37"/>
      <c r="AR56" s="255"/>
      <c r="AS56" s="256"/>
      <c r="AT56" s="255"/>
      <c r="AU56" s="240"/>
      <c r="AV56" s="115"/>
      <c r="AW56" s="262"/>
      <c r="AX56" s="115"/>
      <c r="AY56" s="281">
        <f t="shared" si="11"/>
        <v>0</v>
      </c>
      <c r="AZ56" s="281">
        <f t="shared" si="12"/>
        <v>0</v>
      </c>
      <c r="BA56" s="281">
        <f t="shared" si="13"/>
        <v>0</v>
      </c>
      <c r="BB56" s="281">
        <f t="shared" si="14"/>
        <v>0</v>
      </c>
      <c r="BC56" s="312"/>
      <c r="BD56" s="37"/>
      <c r="BE56" s="37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313">
        <f t="shared" si="15"/>
        <v>0</v>
      </c>
      <c r="BS56" s="313">
        <f t="shared" si="16"/>
        <v>0</v>
      </c>
      <c r="BT56" s="313">
        <f t="shared" si="17"/>
        <v>0</v>
      </c>
      <c r="BU56" s="313">
        <f t="shared" si="18"/>
        <v>0</v>
      </c>
      <c r="BV56" s="357"/>
      <c r="BW56" s="372"/>
      <c r="BX56" s="359"/>
      <c r="BY56" s="357"/>
      <c r="BZ56" s="372"/>
      <c r="CA56" s="359"/>
      <c r="CB56" s="357"/>
      <c r="CC56" s="372">
        <v>1</v>
      </c>
      <c r="CD56" s="359"/>
      <c r="CE56" s="359"/>
      <c r="CF56" s="372"/>
      <c r="CG56" s="359"/>
      <c r="CH56" s="391">
        <f t="shared" si="19"/>
        <v>0</v>
      </c>
      <c r="CI56" s="391">
        <f t="shared" si="20"/>
        <v>1</v>
      </c>
      <c r="CJ56" s="392">
        <f t="shared" si="21"/>
        <v>0</v>
      </c>
      <c r="CK56" s="392">
        <f t="shared" si="22"/>
        <v>1</v>
      </c>
      <c r="CL56" s="434"/>
      <c r="CM56" s="434"/>
      <c r="CN56" s="432"/>
      <c r="CO56" s="434"/>
      <c r="CP56" s="436">
        <v>2</v>
      </c>
      <c r="CQ56" s="432"/>
      <c r="CR56" s="432"/>
      <c r="CS56" s="471"/>
      <c r="CT56" s="432"/>
      <c r="CU56" s="471"/>
      <c r="CV56" s="471"/>
      <c r="CW56" s="432"/>
      <c r="CX56" s="395">
        <f t="shared" si="37"/>
        <v>0</v>
      </c>
      <c r="CY56" s="395">
        <f t="shared" si="38"/>
        <v>2</v>
      </c>
      <c r="CZ56" s="395">
        <f t="shared" si="39"/>
        <v>0</v>
      </c>
      <c r="DA56" s="395">
        <f t="shared" si="23"/>
        <v>2</v>
      </c>
      <c r="DB56" s="524"/>
      <c r="DC56" s="524"/>
      <c r="DD56" s="524"/>
      <c r="DE56" s="524"/>
      <c r="DF56" s="436">
        <v>1</v>
      </c>
      <c r="DG56" s="524"/>
      <c r="DH56" s="524"/>
      <c r="DI56" s="524"/>
      <c r="DJ56" s="524"/>
      <c r="DK56" s="524"/>
      <c r="DL56" s="524"/>
      <c r="DM56" s="524"/>
      <c r="DN56" s="524"/>
      <c r="DO56" s="524">
        <v>1</v>
      </c>
      <c r="DP56" s="524"/>
      <c r="DQ56" s="395">
        <f t="shared" si="24"/>
        <v>0</v>
      </c>
      <c r="DR56" s="395">
        <f t="shared" si="25"/>
        <v>2</v>
      </c>
      <c r="DS56" s="395">
        <f t="shared" si="26"/>
        <v>0</v>
      </c>
      <c r="DT56" s="395">
        <f t="shared" si="27"/>
        <v>2</v>
      </c>
      <c r="DU56" s="549"/>
      <c r="DV56" s="436"/>
      <c r="DW56" s="549"/>
      <c r="DX56" s="546"/>
      <c r="DY56" s="549">
        <v>2</v>
      </c>
      <c r="DZ56" s="549"/>
      <c r="EA56" s="549"/>
      <c r="EB56" s="549">
        <v>1</v>
      </c>
      <c r="EC56" s="549"/>
      <c r="ED56" s="553"/>
      <c r="EE56" s="549"/>
      <c r="EF56" s="549"/>
      <c r="EG56" s="543">
        <f t="shared" si="28"/>
        <v>0</v>
      </c>
      <c r="EH56" s="543">
        <f t="shared" si="29"/>
        <v>3</v>
      </c>
      <c r="EI56" s="543">
        <f t="shared" si="30"/>
        <v>0</v>
      </c>
      <c r="EJ56" s="543">
        <f t="shared" si="31"/>
        <v>3</v>
      </c>
      <c r="EK56" s="586"/>
      <c r="EL56" s="694"/>
      <c r="EM56" s="586"/>
      <c r="EN56" s="583"/>
      <c r="EO56" s="436"/>
      <c r="EP56" s="586"/>
      <c r="EQ56" s="586"/>
      <c r="ER56" s="586">
        <v>1</v>
      </c>
      <c r="ES56" s="586"/>
      <c r="ET56" s="586"/>
      <c r="EU56" s="586"/>
      <c r="EV56" s="586"/>
      <c r="EW56" s="591">
        <f t="shared" si="32"/>
        <v>0</v>
      </c>
      <c r="EX56" s="580">
        <f t="shared" si="33"/>
        <v>1</v>
      </c>
      <c r="EY56" s="580">
        <f t="shared" si="34"/>
        <v>0</v>
      </c>
      <c r="EZ56" s="580">
        <f t="shared" si="35"/>
        <v>1</v>
      </c>
    </row>
    <row r="57" spans="1:156" s="7" customFormat="1" x14ac:dyDescent="0.2">
      <c r="A57" s="17"/>
      <c r="B57" s="15" t="s">
        <v>170</v>
      </c>
      <c r="C57" s="16" t="s">
        <v>443</v>
      </c>
      <c r="D57" s="72"/>
      <c r="E57" s="37">
        <v>1</v>
      </c>
      <c r="F57" s="104"/>
      <c r="G57" s="104"/>
      <c r="H57" s="104"/>
      <c r="I57" s="104"/>
      <c r="J57" s="115"/>
      <c r="K57" s="104">
        <v>2</v>
      </c>
      <c r="L57" s="104"/>
      <c r="M57" s="104"/>
      <c r="N57" s="104"/>
      <c r="O57" s="104"/>
      <c r="P57" s="115"/>
      <c r="Q57" s="104"/>
      <c r="R57" s="97"/>
      <c r="S57" s="132">
        <f t="shared" si="3"/>
        <v>0</v>
      </c>
      <c r="T57" s="132">
        <f t="shared" si="4"/>
        <v>3</v>
      </c>
      <c r="U57" s="116">
        <f t="shared" si="5"/>
        <v>0</v>
      </c>
      <c r="V57" s="93">
        <f t="shared" si="36"/>
        <v>3</v>
      </c>
      <c r="W57" s="115"/>
      <c r="X57" s="115"/>
      <c r="Y57" s="115"/>
      <c r="Z57" s="115"/>
      <c r="AA57" s="115"/>
      <c r="AB57" s="115"/>
      <c r="AC57" s="115"/>
      <c r="AD57" s="115"/>
      <c r="AE57" s="115"/>
      <c r="AF57" s="189"/>
      <c r="AG57" s="219"/>
      <c r="AH57" s="192"/>
      <c r="AI57" s="227">
        <f t="shared" si="7"/>
        <v>0</v>
      </c>
      <c r="AJ57" s="227">
        <f t="shared" si="8"/>
        <v>0</v>
      </c>
      <c r="AK57" s="227">
        <f t="shared" si="9"/>
        <v>0</v>
      </c>
      <c r="AL57" s="227">
        <f t="shared" si="10"/>
        <v>0</v>
      </c>
      <c r="AM57" s="255"/>
      <c r="AN57" s="255"/>
      <c r="AO57" s="255"/>
      <c r="AP57" s="240"/>
      <c r="AQ57" s="37"/>
      <c r="AR57" s="255"/>
      <c r="AS57" s="256"/>
      <c r="AT57" s="260"/>
      <c r="AU57" s="240"/>
      <c r="AV57" s="115"/>
      <c r="AW57" s="262"/>
      <c r="AX57" s="115"/>
      <c r="AY57" s="281">
        <f t="shared" si="11"/>
        <v>0</v>
      </c>
      <c r="AZ57" s="281">
        <f t="shared" si="12"/>
        <v>0</v>
      </c>
      <c r="BA57" s="281">
        <f t="shared" si="13"/>
        <v>0</v>
      </c>
      <c r="BB57" s="281">
        <f t="shared" si="14"/>
        <v>0</v>
      </c>
      <c r="BC57" s="312"/>
      <c r="BD57" s="37"/>
      <c r="BE57" s="37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313">
        <f t="shared" si="15"/>
        <v>0</v>
      </c>
      <c r="BS57" s="313">
        <f t="shared" si="16"/>
        <v>0</v>
      </c>
      <c r="BT57" s="313">
        <f t="shared" si="17"/>
        <v>0</v>
      </c>
      <c r="BU57" s="313">
        <f t="shared" si="18"/>
        <v>0</v>
      </c>
      <c r="BV57" s="357"/>
      <c r="BW57" s="372"/>
      <c r="BX57" s="359"/>
      <c r="BY57" s="357"/>
      <c r="BZ57" s="372"/>
      <c r="CA57" s="359"/>
      <c r="CB57" s="357">
        <v>1</v>
      </c>
      <c r="CC57" s="372">
        <v>2</v>
      </c>
      <c r="CD57" s="359"/>
      <c r="CE57" s="359"/>
      <c r="CG57" s="359"/>
      <c r="CH57" s="391">
        <f t="shared" si="19"/>
        <v>1</v>
      </c>
      <c r="CI57" s="391">
        <f t="shared" si="20"/>
        <v>2</v>
      </c>
      <c r="CJ57" s="392">
        <f t="shared" si="21"/>
        <v>0</v>
      </c>
      <c r="CK57" s="392">
        <f t="shared" si="22"/>
        <v>3</v>
      </c>
      <c r="CL57" s="434">
        <v>2</v>
      </c>
      <c r="CM57" s="434"/>
      <c r="CN57" s="432"/>
      <c r="CO57" s="434"/>
      <c r="CP57" s="436">
        <v>4</v>
      </c>
      <c r="CQ57" s="432"/>
      <c r="CR57" s="432"/>
      <c r="CS57" s="471">
        <v>1</v>
      </c>
      <c r="CT57" s="432"/>
      <c r="CU57" s="471"/>
      <c r="CV57" s="471"/>
      <c r="CW57" s="432"/>
      <c r="CX57" s="395">
        <f t="shared" si="37"/>
        <v>2</v>
      </c>
      <c r="CY57" s="395">
        <f t="shared" si="38"/>
        <v>5</v>
      </c>
      <c r="CZ57" s="395">
        <f t="shared" si="39"/>
        <v>0</v>
      </c>
      <c r="DA57" s="395">
        <f t="shared" si="23"/>
        <v>7</v>
      </c>
      <c r="DB57" s="524"/>
      <c r="DC57" s="524"/>
      <c r="DD57" s="524"/>
      <c r="DE57" s="524"/>
      <c r="DF57" s="436"/>
      <c r="DG57" s="524"/>
      <c r="DH57" s="524"/>
      <c r="DI57" s="524"/>
      <c r="DJ57" s="524"/>
      <c r="DK57" s="524"/>
      <c r="DL57" s="524"/>
      <c r="DM57" s="524"/>
      <c r="DN57" s="524"/>
      <c r="DO57" s="524"/>
      <c r="DP57" s="524"/>
      <c r="DQ57" s="395">
        <f t="shared" si="24"/>
        <v>0</v>
      </c>
      <c r="DR57" s="395">
        <f t="shared" si="25"/>
        <v>0</v>
      </c>
      <c r="DS57" s="395">
        <f t="shared" si="26"/>
        <v>0</v>
      </c>
      <c r="DT57" s="395">
        <f t="shared" si="27"/>
        <v>0</v>
      </c>
      <c r="DU57" s="549"/>
      <c r="DV57" s="436"/>
      <c r="DW57" s="549"/>
      <c r="DX57" s="546"/>
      <c r="DY57" s="549">
        <v>2</v>
      </c>
      <c r="DZ57" s="549"/>
      <c r="EA57" s="549"/>
      <c r="EB57" s="549">
        <v>1</v>
      </c>
      <c r="EC57" s="549"/>
      <c r="ED57" s="553">
        <v>2</v>
      </c>
      <c r="EE57" s="549"/>
      <c r="EF57" s="549"/>
      <c r="EG57" s="543">
        <f t="shared" si="28"/>
        <v>2</v>
      </c>
      <c r="EH57" s="543">
        <f t="shared" si="29"/>
        <v>3</v>
      </c>
      <c r="EI57" s="543">
        <f t="shared" si="30"/>
        <v>0</v>
      </c>
      <c r="EJ57" s="543">
        <f t="shared" si="31"/>
        <v>5</v>
      </c>
      <c r="EK57" s="586"/>
      <c r="EL57" s="694"/>
      <c r="EM57" s="586"/>
      <c r="EN57" s="583"/>
      <c r="EO57" s="436">
        <v>1</v>
      </c>
      <c r="EP57" s="586"/>
      <c r="EQ57" s="586"/>
      <c r="ER57" s="586"/>
      <c r="ES57" s="586"/>
      <c r="ET57" s="586"/>
      <c r="EU57" s="586">
        <v>1</v>
      </c>
      <c r="EV57" s="586"/>
      <c r="EW57" s="591">
        <f t="shared" si="32"/>
        <v>0</v>
      </c>
      <c r="EX57" s="580">
        <f t="shared" si="33"/>
        <v>2</v>
      </c>
      <c r="EY57" s="580">
        <f t="shared" si="34"/>
        <v>0</v>
      </c>
      <c r="EZ57" s="580">
        <f t="shared" si="35"/>
        <v>2</v>
      </c>
    </row>
    <row r="58" spans="1:156" s="7" customFormat="1" x14ac:dyDescent="0.2">
      <c r="A58" s="17"/>
      <c r="B58" s="15" t="s">
        <v>172</v>
      </c>
      <c r="C58" s="16" t="s">
        <v>444</v>
      </c>
      <c r="D58" s="72"/>
      <c r="E58" s="37">
        <v>2</v>
      </c>
      <c r="F58" s="104">
        <v>2</v>
      </c>
      <c r="G58" s="104"/>
      <c r="H58" s="104">
        <v>1</v>
      </c>
      <c r="I58" s="104"/>
      <c r="J58" s="115"/>
      <c r="K58" s="104"/>
      <c r="L58" s="104"/>
      <c r="M58" s="104"/>
      <c r="N58" s="104"/>
      <c r="O58" s="104"/>
      <c r="P58" s="115"/>
      <c r="Q58" s="104"/>
      <c r="R58" s="97"/>
      <c r="S58" s="132">
        <f t="shared" si="3"/>
        <v>0</v>
      </c>
      <c r="T58" s="132">
        <f t="shared" si="4"/>
        <v>3</v>
      </c>
      <c r="U58" s="116">
        <f t="shared" si="5"/>
        <v>2</v>
      </c>
      <c r="V58" s="93">
        <f t="shared" si="36"/>
        <v>5</v>
      </c>
      <c r="W58" s="115"/>
      <c r="X58" s="115"/>
      <c r="Y58" s="115"/>
      <c r="Z58" s="115"/>
      <c r="AA58" s="115"/>
      <c r="AB58" s="115"/>
      <c r="AC58" s="115"/>
      <c r="AD58" s="115"/>
      <c r="AE58" s="115"/>
      <c r="AF58" s="189"/>
      <c r="AG58" s="219"/>
      <c r="AH58" s="192"/>
      <c r="AI58" s="227">
        <f t="shared" si="7"/>
        <v>0</v>
      </c>
      <c r="AJ58" s="227">
        <f t="shared" si="8"/>
        <v>0</v>
      </c>
      <c r="AK58" s="227">
        <f t="shared" si="9"/>
        <v>0</v>
      </c>
      <c r="AL58" s="227">
        <f t="shared" si="10"/>
        <v>0</v>
      </c>
      <c r="AM58" s="239">
        <v>1</v>
      </c>
      <c r="AN58" s="255"/>
      <c r="AO58" s="255"/>
      <c r="AP58" s="255"/>
      <c r="AQ58" s="37">
        <v>2</v>
      </c>
      <c r="AR58" s="255"/>
      <c r="AS58" s="255"/>
      <c r="AT58" s="260"/>
      <c r="AU58" s="240"/>
      <c r="AV58" s="115"/>
      <c r="AW58" s="262"/>
      <c r="AX58" s="115"/>
      <c r="AY58" s="281">
        <f t="shared" si="11"/>
        <v>1</v>
      </c>
      <c r="AZ58" s="281">
        <f t="shared" si="12"/>
        <v>2</v>
      </c>
      <c r="BA58" s="281">
        <f t="shared" si="13"/>
        <v>0</v>
      </c>
      <c r="BB58" s="281">
        <f t="shared" si="14"/>
        <v>3</v>
      </c>
      <c r="BC58" s="312"/>
      <c r="BD58" s="37"/>
      <c r="BE58" s="37"/>
      <c r="BF58" s="50"/>
      <c r="BG58" s="50"/>
      <c r="BH58" s="50"/>
      <c r="BI58" s="50"/>
      <c r="BJ58" s="50"/>
      <c r="BK58" s="50"/>
      <c r="BL58" s="50"/>
      <c r="BM58" s="50"/>
      <c r="BN58" s="50"/>
      <c r="BO58" s="50">
        <v>1</v>
      </c>
      <c r="BP58" s="50">
        <v>1</v>
      </c>
      <c r="BQ58" s="50"/>
      <c r="BR58" s="313">
        <f t="shared" si="15"/>
        <v>1</v>
      </c>
      <c r="BS58" s="313">
        <f t="shared" si="16"/>
        <v>1</v>
      </c>
      <c r="BT58" s="313">
        <f t="shared" si="17"/>
        <v>0</v>
      </c>
      <c r="BU58" s="313">
        <f t="shared" si="18"/>
        <v>2</v>
      </c>
      <c r="BV58" s="357"/>
      <c r="BW58" s="372">
        <v>3</v>
      </c>
      <c r="BX58" s="359"/>
      <c r="BY58" s="357"/>
      <c r="BZ58" s="372"/>
      <c r="CA58" s="359">
        <v>1</v>
      </c>
      <c r="CB58" s="357"/>
      <c r="CC58" s="372">
        <v>1</v>
      </c>
      <c r="CD58" s="359"/>
      <c r="CE58" s="359"/>
      <c r="CG58" s="359"/>
      <c r="CH58" s="391">
        <f t="shared" si="19"/>
        <v>0</v>
      </c>
      <c r="CI58" s="391">
        <f t="shared" si="20"/>
        <v>4</v>
      </c>
      <c r="CJ58" s="392">
        <f t="shared" si="21"/>
        <v>1</v>
      </c>
      <c r="CK58" s="392">
        <f t="shared" si="22"/>
        <v>5</v>
      </c>
      <c r="CL58" s="434"/>
      <c r="CM58" s="434"/>
      <c r="CN58" s="432"/>
      <c r="CO58" s="434"/>
      <c r="CP58" s="436"/>
      <c r="CQ58" s="432"/>
      <c r="CR58" s="432"/>
      <c r="CS58" s="471"/>
      <c r="CT58" s="432"/>
      <c r="CU58" s="471"/>
      <c r="CV58" s="471"/>
      <c r="CW58" s="432"/>
      <c r="CX58" s="395">
        <f t="shared" si="37"/>
        <v>0</v>
      </c>
      <c r="CY58" s="395">
        <f t="shared" si="38"/>
        <v>0</v>
      </c>
      <c r="CZ58" s="395">
        <f t="shared" si="39"/>
        <v>0</v>
      </c>
      <c r="DA58" s="395">
        <f t="shared" si="23"/>
        <v>0</v>
      </c>
      <c r="DB58" s="524"/>
      <c r="DC58" s="524">
        <v>1</v>
      </c>
      <c r="DD58" s="524"/>
      <c r="DE58" s="524"/>
      <c r="DF58" s="436"/>
      <c r="DG58" s="524"/>
      <c r="DH58" s="524"/>
      <c r="DI58" s="524">
        <v>1</v>
      </c>
      <c r="DJ58" s="524"/>
      <c r="DK58" s="524"/>
      <c r="DL58" s="524"/>
      <c r="DM58" s="524"/>
      <c r="DN58" s="524"/>
      <c r="DO58" s="524"/>
      <c r="DP58" s="524"/>
      <c r="DQ58" s="395">
        <f t="shared" si="24"/>
        <v>0</v>
      </c>
      <c r="DR58" s="395">
        <f t="shared" si="25"/>
        <v>2</v>
      </c>
      <c r="DS58" s="395">
        <f t="shared" si="26"/>
        <v>0</v>
      </c>
      <c r="DT58" s="395">
        <f t="shared" si="27"/>
        <v>2</v>
      </c>
      <c r="DU58" s="549"/>
      <c r="DV58" s="436"/>
      <c r="DW58" s="549"/>
      <c r="DX58" s="546"/>
      <c r="DY58" s="549"/>
      <c r="DZ58" s="549"/>
      <c r="EA58" s="549"/>
      <c r="EB58" s="549"/>
      <c r="EC58" s="549"/>
      <c r="ED58" s="553"/>
      <c r="EE58" s="549">
        <v>2</v>
      </c>
      <c r="EF58" s="549">
        <v>1</v>
      </c>
      <c r="EG58" s="543">
        <f t="shared" si="28"/>
        <v>0</v>
      </c>
      <c r="EH58" s="543">
        <f t="shared" si="29"/>
        <v>2</v>
      </c>
      <c r="EI58" s="543">
        <f t="shared" si="30"/>
        <v>1</v>
      </c>
      <c r="EJ58" s="543">
        <f t="shared" si="31"/>
        <v>3</v>
      </c>
      <c r="EK58" s="586">
        <v>1</v>
      </c>
      <c r="EL58" s="694"/>
      <c r="EM58" s="586"/>
      <c r="EN58" s="583"/>
      <c r="EO58" s="436"/>
      <c r="EP58" s="586"/>
      <c r="EQ58" s="586"/>
      <c r="ER58" s="586">
        <v>1</v>
      </c>
      <c r="ES58" s="586">
        <v>1</v>
      </c>
      <c r="ET58" s="586"/>
      <c r="EU58" s="586"/>
      <c r="EV58" s="586">
        <v>2</v>
      </c>
      <c r="EW58" s="591">
        <f t="shared" si="32"/>
        <v>1</v>
      </c>
      <c r="EX58" s="580">
        <f t="shared" si="33"/>
        <v>1</v>
      </c>
      <c r="EY58" s="580">
        <f t="shared" si="34"/>
        <v>3</v>
      </c>
      <c r="EZ58" s="580">
        <f t="shared" si="35"/>
        <v>5</v>
      </c>
    </row>
    <row r="59" spans="1:156" s="7" customFormat="1" x14ac:dyDescent="0.2">
      <c r="A59" s="17"/>
      <c r="B59" s="15" t="s">
        <v>174</v>
      </c>
      <c r="C59" s="16" t="s">
        <v>445</v>
      </c>
      <c r="D59" s="72"/>
      <c r="E59" s="37"/>
      <c r="F59" s="104"/>
      <c r="G59" s="104">
        <v>2</v>
      </c>
      <c r="H59" s="104"/>
      <c r="I59" s="104">
        <v>1</v>
      </c>
      <c r="J59" s="115">
        <v>2</v>
      </c>
      <c r="K59" s="104"/>
      <c r="L59" s="104"/>
      <c r="M59" s="104"/>
      <c r="N59" s="104"/>
      <c r="O59" s="104">
        <v>3</v>
      </c>
      <c r="P59" s="115"/>
      <c r="Q59" s="104"/>
      <c r="R59" s="97"/>
      <c r="S59" s="132">
        <f t="shared" si="3"/>
        <v>4</v>
      </c>
      <c r="T59" s="132">
        <f t="shared" si="4"/>
        <v>0</v>
      </c>
      <c r="U59" s="116">
        <f t="shared" si="5"/>
        <v>4</v>
      </c>
      <c r="V59" s="93">
        <f t="shared" si="36"/>
        <v>8</v>
      </c>
      <c r="W59" s="115"/>
      <c r="X59" s="115"/>
      <c r="Y59" s="115">
        <v>1</v>
      </c>
      <c r="Z59" s="115"/>
      <c r="AA59" s="115"/>
      <c r="AB59" s="115"/>
      <c r="AC59" s="115"/>
      <c r="AD59" s="115"/>
      <c r="AE59" s="115">
        <v>2</v>
      </c>
      <c r="AF59" s="189"/>
      <c r="AG59" s="219"/>
      <c r="AH59" s="192"/>
      <c r="AI59" s="227">
        <f t="shared" si="7"/>
        <v>0</v>
      </c>
      <c r="AJ59" s="227">
        <f t="shared" si="8"/>
        <v>0</v>
      </c>
      <c r="AK59" s="227">
        <f t="shared" si="9"/>
        <v>3</v>
      </c>
      <c r="AL59" s="227">
        <f t="shared" si="10"/>
        <v>3</v>
      </c>
      <c r="AM59" s="239">
        <v>1</v>
      </c>
      <c r="AN59" s="255">
        <v>1</v>
      </c>
      <c r="AO59" s="255"/>
      <c r="AP59" s="240">
        <v>1</v>
      </c>
      <c r="AQ59" s="37">
        <v>1</v>
      </c>
      <c r="AR59" s="255">
        <v>1</v>
      </c>
      <c r="AS59" s="256">
        <v>1</v>
      </c>
      <c r="AT59" s="260">
        <v>1</v>
      </c>
      <c r="AU59" s="240">
        <v>1</v>
      </c>
      <c r="AV59" s="115"/>
      <c r="AW59" s="262"/>
      <c r="AX59" s="115"/>
      <c r="AY59" s="281">
        <f t="shared" si="11"/>
        <v>3</v>
      </c>
      <c r="AZ59" s="281">
        <f t="shared" si="12"/>
        <v>3</v>
      </c>
      <c r="BA59" s="281">
        <f t="shared" si="13"/>
        <v>2</v>
      </c>
      <c r="BB59" s="281">
        <f t="shared" si="14"/>
        <v>8</v>
      </c>
      <c r="BC59" s="312"/>
      <c r="BD59" s="37">
        <v>1</v>
      </c>
      <c r="BE59" s="37">
        <v>1</v>
      </c>
      <c r="BF59" s="50">
        <v>1</v>
      </c>
      <c r="BG59" s="50"/>
      <c r="BH59" s="50"/>
      <c r="BI59" s="50"/>
      <c r="BJ59" s="50"/>
      <c r="BK59" s="50">
        <v>2</v>
      </c>
      <c r="BL59" s="50"/>
      <c r="BM59" s="50">
        <v>5</v>
      </c>
      <c r="BN59" s="50">
        <v>3</v>
      </c>
      <c r="BO59" s="50"/>
      <c r="BP59" s="50">
        <v>2</v>
      </c>
      <c r="BQ59" s="50"/>
      <c r="BR59" s="313">
        <f t="shared" si="15"/>
        <v>1</v>
      </c>
      <c r="BS59" s="313">
        <f t="shared" si="16"/>
        <v>8</v>
      </c>
      <c r="BT59" s="313">
        <f t="shared" si="17"/>
        <v>6</v>
      </c>
      <c r="BU59" s="313">
        <f t="shared" si="18"/>
        <v>15</v>
      </c>
      <c r="BV59" s="357"/>
      <c r="BW59" s="372">
        <v>1</v>
      </c>
      <c r="BX59" s="359">
        <v>2</v>
      </c>
      <c r="BY59" s="357"/>
      <c r="BZ59" s="372"/>
      <c r="CA59" s="359"/>
      <c r="CB59" s="357"/>
      <c r="CC59" s="372"/>
      <c r="CD59" s="359">
        <v>2</v>
      </c>
      <c r="CE59" s="359"/>
      <c r="CF59" s="372">
        <v>1</v>
      </c>
      <c r="CG59" s="359">
        <v>2</v>
      </c>
      <c r="CH59" s="391">
        <f t="shared" si="19"/>
        <v>0</v>
      </c>
      <c r="CI59" s="391">
        <f t="shared" si="20"/>
        <v>2</v>
      </c>
      <c r="CJ59" s="392">
        <f t="shared" si="21"/>
        <v>6</v>
      </c>
      <c r="CK59" s="392">
        <f t="shared" si="22"/>
        <v>8</v>
      </c>
      <c r="CL59" s="434">
        <v>1</v>
      </c>
      <c r="CM59" s="434"/>
      <c r="CN59" s="432">
        <v>2</v>
      </c>
      <c r="CO59" s="434"/>
      <c r="CP59" s="436"/>
      <c r="CQ59" s="432"/>
      <c r="CR59" s="432"/>
      <c r="CS59" s="471"/>
      <c r="CT59" s="432"/>
      <c r="CU59" s="471"/>
      <c r="CV59" s="471"/>
      <c r="CW59" s="432">
        <v>2</v>
      </c>
      <c r="CX59" s="395">
        <f t="shared" si="37"/>
        <v>1</v>
      </c>
      <c r="CY59" s="395">
        <f t="shared" si="38"/>
        <v>0</v>
      </c>
      <c r="CZ59" s="395">
        <f t="shared" si="39"/>
        <v>4</v>
      </c>
      <c r="DA59" s="395">
        <f t="shared" si="23"/>
        <v>5</v>
      </c>
      <c r="DB59" s="524"/>
      <c r="DC59" s="524"/>
      <c r="DD59" s="502">
        <v>1</v>
      </c>
      <c r="DE59" s="524"/>
      <c r="DF59" s="436"/>
      <c r="DG59" s="502">
        <v>1</v>
      </c>
      <c r="DH59" s="524"/>
      <c r="DI59" s="524"/>
      <c r="DJ59" s="524"/>
      <c r="DK59" s="524"/>
      <c r="DL59" s="524"/>
      <c r="DM59" s="524">
        <v>1</v>
      </c>
      <c r="DN59" s="524"/>
      <c r="DO59" s="524"/>
      <c r="DP59" s="524"/>
      <c r="DQ59" s="395">
        <f t="shared" si="24"/>
        <v>0</v>
      </c>
      <c r="DR59" s="395">
        <f t="shared" si="25"/>
        <v>0</v>
      </c>
      <c r="DS59" s="395">
        <f t="shared" si="26"/>
        <v>3</v>
      </c>
      <c r="DT59" s="395">
        <f t="shared" si="27"/>
        <v>3</v>
      </c>
      <c r="DU59" s="549"/>
      <c r="DV59" s="436"/>
      <c r="DW59" s="549">
        <v>2</v>
      </c>
      <c r="DX59" s="546"/>
      <c r="DY59" s="549">
        <v>1</v>
      </c>
      <c r="DZ59" s="549">
        <v>6</v>
      </c>
      <c r="EA59" s="549"/>
      <c r="EB59" s="549"/>
      <c r="EC59" s="549">
        <v>3</v>
      </c>
      <c r="ED59" s="553"/>
      <c r="EE59" s="549">
        <v>1</v>
      </c>
      <c r="EF59" s="549">
        <v>2</v>
      </c>
      <c r="EG59" s="543">
        <f t="shared" si="28"/>
        <v>0</v>
      </c>
      <c r="EH59" s="543">
        <f t="shared" si="29"/>
        <v>2</v>
      </c>
      <c r="EI59" s="543">
        <f t="shared" si="30"/>
        <v>13</v>
      </c>
      <c r="EJ59" s="543">
        <f t="shared" si="31"/>
        <v>15</v>
      </c>
      <c r="EK59" s="586"/>
      <c r="EL59" s="694"/>
      <c r="EM59" s="586">
        <v>1</v>
      </c>
      <c r="EN59" s="583"/>
      <c r="EO59" s="436"/>
      <c r="EP59" s="586">
        <v>1</v>
      </c>
      <c r="EQ59" s="586"/>
      <c r="ER59" s="586">
        <v>2</v>
      </c>
      <c r="ES59" s="586">
        <v>2</v>
      </c>
      <c r="ET59" s="586"/>
      <c r="EU59" s="586"/>
      <c r="EV59" s="586">
        <v>1</v>
      </c>
      <c r="EW59" s="591">
        <f t="shared" si="32"/>
        <v>0</v>
      </c>
      <c r="EX59" s="580">
        <f t="shared" si="33"/>
        <v>2</v>
      </c>
      <c r="EY59" s="580">
        <f t="shared" si="34"/>
        <v>5</v>
      </c>
      <c r="EZ59" s="580">
        <f t="shared" si="35"/>
        <v>7</v>
      </c>
    </row>
    <row r="60" spans="1:156" s="7" customFormat="1" x14ac:dyDescent="0.2">
      <c r="A60" s="17"/>
      <c r="B60" s="15" t="s">
        <v>175</v>
      </c>
      <c r="C60" s="16" t="s">
        <v>446</v>
      </c>
      <c r="D60" s="72">
        <v>1</v>
      </c>
      <c r="E60" s="37"/>
      <c r="F60" s="104">
        <v>1</v>
      </c>
      <c r="G60" s="104"/>
      <c r="H60" s="104"/>
      <c r="I60" s="104">
        <v>1</v>
      </c>
      <c r="J60" s="115"/>
      <c r="K60" s="104"/>
      <c r="L60" s="104">
        <v>1</v>
      </c>
      <c r="M60" s="104"/>
      <c r="N60" s="104"/>
      <c r="O60" s="104">
        <v>1</v>
      </c>
      <c r="P60" s="115"/>
      <c r="Q60" s="104">
        <v>1</v>
      </c>
      <c r="R60" s="97">
        <v>1</v>
      </c>
      <c r="S60" s="132">
        <f t="shared" si="3"/>
        <v>1</v>
      </c>
      <c r="T60" s="132">
        <f t="shared" si="4"/>
        <v>1</v>
      </c>
      <c r="U60" s="116">
        <f t="shared" si="5"/>
        <v>5</v>
      </c>
      <c r="V60" s="93">
        <f t="shared" si="36"/>
        <v>7</v>
      </c>
      <c r="W60" s="115"/>
      <c r="X60" s="115"/>
      <c r="Y60" s="115"/>
      <c r="Z60" s="115"/>
      <c r="AA60" s="115"/>
      <c r="AB60" s="115"/>
      <c r="AC60" s="115"/>
      <c r="AD60" s="115"/>
      <c r="AE60" s="115"/>
      <c r="AF60" s="189"/>
      <c r="AG60" s="219"/>
      <c r="AH60" s="192"/>
      <c r="AI60" s="227">
        <f t="shared" si="7"/>
        <v>0</v>
      </c>
      <c r="AJ60" s="227">
        <f t="shared" si="8"/>
        <v>0</v>
      </c>
      <c r="AK60" s="227">
        <f t="shared" si="9"/>
        <v>0</v>
      </c>
      <c r="AL60" s="227">
        <f t="shared" si="10"/>
        <v>0</v>
      </c>
      <c r="AM60" s="239"/>
      <c r="AN60" s="255"/>
      <c r="AO60" s="255"/>
      <c r="AP60" s="240"/>
      <c r="AQ60" s="37"/>
      <c r="AR60" s="255"/>
      <c r="AS60" s="256">
        <v>2</v>
      </c>
      <c r="AT60" s="260"/>
      <c r="AU60" s="240"/>
      <c r="AV60" s="115"/>
      <c r="AW60" s="262"/>
      <c r="AX60" s="115">
        <v>1</v>
      </c>
      <c r="AY60" s="281">
        <f t="shared" si="11"/>
        <v>2</v>
      </c>
      <c r="AZ60" s="281">
        <f t="shared" si="12"/>
        <v>0</v>
      </c>
      <c r="BA60" s="281">
        <f t="shared" si="13"/>
        <v>1</v>
      </c>
      <c r="BB60" s="281">
        <f t="shared" si="14"/>
        <v>3</v>
      </c>
      <c r="BC60" s="312"/>
      <c r="BD60" s="37"/>
      <c r="BE60" s="37"/>
      <c r="BF60" s="50"/>
      <c r="BG60" s="50"/>
      <c r="BH60" s="50"/>
      <c r="BI60" s="50"/>
      <c r="BJ60" s="50"/>
      <c r="BK60" s="50"/>
      <c r="BL60" s="50"/>
      <c r="BM60" s="50"/>
      <c r="BN60" s="50">
        <v>1</v>
      </c>
      <c r="BO60" s="50"/>
      <c r="BP60" s="50"/>
      <c r="BQ60" s="50"/>
      <c r="BR60" s="313">
        <f t="shared" si="15"/>
        <v>0</v>
      </c>
      <c r="BS60" s="313">
        <f t="shared" si="16"/>
        <v>0</v>
      </c>
      <c r="BT60" s="313">
        <f t="shared" si="17"/>
        <v>1</v>
      </c>
      <c r="BU60" s="313">
        <f t="shared" si="18"/>
        <v>1</v>
      </c>
      <c r="BV60" s="357"/>
      <c r="BW60" s="372"/>
      <c r="BX60" s="359">
        <v>1</v>
      </c>
      <c r="BY60" s="357"/>
      <c r="BZ60" s="372"/>
      <c r="CA60" s="359">
        <v>2</v>
      </c>
      <c r="CB60" s="357"/>
      <c r="CC60" s="372"/>
      <c r="CD60" s="359"/>
      <c r="CE60" s="359"/>
      <c r="CF60" s="372">
        <v>1</v>
      </c>
      <c r="CG60" s="359">
        <v>2</v>
      </c>
      <c r="CH60" s="391">
        <f t="shared" si="19"/>
        <v>0</v>
      </c>
      <c r="CI60" s="391">
        <f t="shared" si="20"/>
        <v>1</v>
      </c>
      <c r="CJ60" s="392">
        <f t="shared" si="21"/>
        <v>5</v>
      </c>
      <c r="CK60" s="392">
        <f t="shared" si="22"/>
        <v>6</v>
      </c>
      <c r="CL60" s="434"/>
      <c r="CM60" s="434"/>
      <c r="CN60" s="432">
        <v>1</v>
      </c>
      <c r="CO60" s="434"/>
      <c r="CP60" s="436"/>
      <c r="CQ60" s="432">
        <v>2</v>
      </c>
      <c r="CR60" s="432"/>
      <c r="CS60" s="471"/>
      <c r="CT60" s="432">
        <v>2</v>
      </c>
      <c r="CU60" s="471"/>
      <c r="CV60" s="471">
        <v>1</v>
      </c>
      <c r="CW60" s="432"/>
      <c r="CX60" s="395">
        <f t="shared" si="37"/>
        <v>0</v>
      </c>
      <c r="CY60" s="395">
        <f t="shared" si="38"/>
        <v>1</v>
      </c>
      <c r="CZ60" s="395">
        <f t="shared" si="39"/>
        <v>5</v>
      </c>
      <c r="DA60" s="395">
        <f t="shared" si="23"/>
        <v>6</v>
      </c>
      <c r="DB60" s="524"/>
      <c r="DC60" s="524"/>
      <c r="DD60" s="524"/>
      <c r="DE60" s="524"/>
      <c r="DF60" s="436"/>
      <c r="DG60" s="502">
        <v>1</v>
      </c>
      <c r="DH60" s="524"/>
      <c r="DI60" s="524"/>
      <c r="DJ60" s="524">
        <v>1</v>
      </c>
      <c r="DK60" s="524"/>
      <c r="DL60" s="524"/>
      <c r="DM60" s="524">
        <v>1</v>
      </c>
      <c r="DN60" s="524"/>
      <c r="DO60" s="524"/>
      <c r="DP60" s="524"/>
      <c r="DQ60" s="395">
        <f t="shared" si="24"/>
        <v>0</v>
      </c>
      <c r="DR60" s="395">
        <f t="shared" si="25"/>
        <v>0</v>
      </c>
      <c r="DS60" s="395">
        <f t="shared" si="26"/>
        <v>3</v>
      </c>
      <c r="DT60" s="395">
        <f t="shared" si="27"/>
        <v>3</v>
      </c>
      <c r="DU60" s="549"/>
      <c r="DV60" s="436"/>
      <c r="DW60" s="549">
        <v>1</v>
      </c>
      <c r="DX60" s="546"/>
      <c r="DY60" s="549"/>
      <c r="DZ60" s="549"/>
      <c r="EA60" s="549"/>
      <c r="EB60" s="549"/>
      <c r="EC60" s="549">
        <v>3</v>
      </c>
      <c r="ED60" s="553"/>
      <c r="EE60" s="549"/>
      <c r="EF60" s="549"/>
      <c r="EG60" s="543">
        <f t="shared" si="28"/>
        <v>0</v>
      </c>
      <c r="EH60" s="543">
        <f t="shared" si="29"/>
        <v>0</v>
      </c>
      <c r="EI60" s="543">
        <f t="shared" si="30"/>
        <v>4</v>
      </c>
      <c r="EJ60" s="543">
        <f t="shared" si="31"/>
        <v>4</v>
      </c>
      <c r="EK60" s="586"/>
      <c r="EL60" s="694"/>
      <c r="EM60" s="586">
        <v>1</v>
      </c>
      <c r="EN60" s="583"/>
      <c r="EO60" s="436"/>
      <c r="EP60" s="586"/>
      <c r="EQ60" s="586"/>
      <c r="ER60" s="586"/>
      <c r="ES60" s="586">
        <v>2</v>
      </c>
      <c r="ET60" s="586"/>
      <c r="EU60" s="586"/>
      <c r="EV60" s="586">
        <v>2</v>
      </c>
      <c r="EW60" s="591">
        <f t="shared" si="32"/>
        <v>0</v>
      </c>
      <c r="EX60" s="580">
        <f t="shared" si="33"/>
        <v>0</v>
      </c>
      <c r="EY60" s="580">
        <f t="shared" si="34"/>
        <v>5</v>
      </c>
      <c r="EZ60" s="580">
        <f t="shared" si="35"/>
        <v>5</v>
      </c>
    </row>
    <row r="61" spans="1:156" s="7" customFormat="1" x14ac:dyDescent="0.2">
      <c r="A61" s="17"/>
      <c r="B61" s="15" t="s">
        <v>177</v>
      </c>
      <c r="C61" s="16" t="s">
        <v>447</v>
      </c>
      <c r="D61" s="72"/>
      <c r="E61" s="37"/>
      <c r="F61" s="104">
        <v>1</v>
      </c>
      <c r="G61" s="104"/>
      <c r="H61" s="104"/>
      <c r="I61" s="104">
        <v>1</v>
      </c>
      <c r="J61" s="115"/>
      <c r="K61" s="104"/>
      <c r="L61" s="104"/>
      <c r="M61" s="104"/>
      <c r="N61" s="104"/>
      <c r="O61" s="104"/>
      <c r="P61" s="115"/>
      <c r="Q61" s="104"/>
      <c r="R61" s="97"/>
      <c r="S61" s="132">
        <f t="shared" si="3"/>
        <v>0</v>
      </c>
      <c r="T61" s="132">
        <f t="shared" si="4"/>
        <v>0</v>
      </c>
      <c r="U61" s="116">
        <f t="shared" si="5"/>
        <v>2</v>
      </c>
      <c r="V61" s="93">
        <f t="shared" si="36"/>
        <v>2</v>
      </c>
      <c r="W61" s="115"/>
      <c r="X61" s="115">
        <v>1</v>
      </c>
      <c r="Y61" s="115"/>
      <c r="Z61" s="115"/>
      <c r="AA61" s="115">
        <v>3</v>
      </c>
      <c r="AB61" s="115"/>
      <c r="AC61" s="115"/>
      <c r="AD61" s="115">
        <v>1</v>
      </c>
      <c r="AE61" s="115"/>
      <c r="AF61" s="189"/>
      <c r="AG61" s="219">
        <v>2</v>
      </c>
      <c r="AH61" s="192"/>
      <c r="AI61" s="227">
        <f t="shared" si="7"/>
        <v>0</v>
      </c>
      <c r="AJ61" s="227">
        <f t="shared" si="8"/>
        <v>7</v>
      </c>
      <c r="AK61" s="227">
        <f t="shared" si="9"/>
        <v>0</v>
      </c>
      <c r="AL61" s="227">
        <f t="shared" si="10"/>
        <v>7</v>
      </c>
      <c r="AM61" s="239"/>
      <c r="AN61" s="255">
        <v>1</v>
      </c>
      <c r="AO61" s="255"/>
      <c r="AP61" s="240"/>
      <c r="AQ61" s="37"/>
      <c r="AR61" s="255"/>
      <c r="AS61" s="256"/>
      <c r="AT61" s="260"/>
      <c r="AU61" s="240"/>
      <c r="AV61" s="115"/>
      <c r="AW61" s="262"/>
      <c r="AX61" s="115"/>
      <c r="AY61" s="281">
        <f t="shared" si="11"/>
        <v>0</v>
      </c>
      <c r="AZ61" s="281">
        <f t="shared" si="12"/>
        <v>1</v>
      </c>
      <c r="BA61" s="281">
        <f t="shared" si="13"/>
        <v>0</v>
      </c>
      <c r="BB61" s="281">
        <f t="shared" si="14"/>
        <v>1</v>
      </c>
      <c r="BC61" s="312"/>
      <c r="BD61" s="37"/>
      <c r="BE61" s="37"/>
      <c r="BF61" s="50"/>
      <c r="BG61" s="50"/>
      <c r="BH61" s="50"/>
      <c r="BI61" s="50"/>
      <c r="BJ61" s="50"/>
      <c r="BK61" s="50"/>
      <c r="BL61" s="50"/>
      <c r="BM61" s="50">
        <v>2</v>
      </c>
      <c r="BN61" s="50"/>
      <c r="BO61" s="50"/>
      <c r="BP61" s="50"/>
      <c r="BQ61" s="50"/>
      <c r="BR61" s="313">
        <f t="shared" si="15"/>
        <v>0</v>
      </c>
      <c r="BS61" s="313">
        <f t="shared" si="16"/>
        <v>2</v>
      </c>
      <c r="BT61" s="313">
        <f t="shared" si="17"/>
        <v>0</v>
      </c>
      <c r="BU61" s="313">
        <f t="shared" si="18"/>
        <v>2</v>
      </c>
      <c r="BV61" s="357"/>
      <c r="BW61" s="372"/>
      <c r="BX61" s="359"/>
      <c r="BY61" s="357"/>
      <c r="BZ61" s="372"/>
      <c r="CA61" s="359"/>
      <c r="CB61" s="357">
        <v>1</v>
      </c>
      <c r="CC61" s="372"/>
      <c r="CD61" s="359"/>
      <c r="CE61" s="359"/>
      <c r="CF61" s="372">
        <v>2</v>
      </c>
      <c r="CG61" s="359"/>
      <c r="CH61" s="391">
        <f t="shared" si="19"/>
        <v>1</v>
      </c>
      <c r="CI61" s="391">
        <f t="shared" si="20"/>
        <v>2</v>
      </c>
      <c r="CJ61" s="392">
        <f t="shared" si="21"/>
        <v>0</v>
      </c>
      <c r="CK61" s="392">
        <f t="shared" si="22"/>
        <v>3</v>
      </c>
      <c r="CL61" s="434"/>
      <c r="CM61" s="434"/>
      <c r="CN61" s="432"/>
      <c r="CO61" s="434"/>
      <c r="CP61" s="436">
        <v>2</v>
      </c>
      <c r="CQ61" s="432"/>
      <c r="CR61" s="432"/>
      <c r="CS61" s="471"/>
      <c r="CT61" s="432"/>
      <c r="CU61" s="471"/>
      <c r="CV61" s="471">
        <v>3</v>
      </c>
      <c r="CW61" s="432"/>
      <c r="CX61" s="395">
        <f t="shared" si="37"/>
        <v>0</v>
      </c>
      <c r="CY61" s="395">
        <f t="shared" si="38"/>
        <v>5</v>
      </c>
      <c r="CZ61" s="395">
        <f t="shared" si="39"/>
        <v>0</v>
      </c>
      <c r="DA61" s="395">
        <f t="shared" si="23"/>
        <v>5</v>
      </c>
      <c r="DB61" s="524"/>
      <c r="DC61" s="524"/>
      <c r="DD61" s="502">
        <v>2</v>
      </c>
      <c r="DE61" s="524"/>
      <c r="DF61" s="436">
        <v>2</v>
      </c>
      <c r="DG61" s="502">
        <v>1</v>
      </c>
      <c r="DH61" s="524"/>
      <c r="DI61" s="524">
        <v>2</v>
      </c>
      <c r="DJ61" s="524"/>
      <c r="DK61" s="524"/>
      <c r="DL61" s="524">
        <v>2</v>
      </c>
      <c r="DM61" s="524"/>
      <c r="DN61" s="524"/>
      <c r="DO61" s="524"/>
      <c r="DP61" s="524"/>
      <c r="DQ61" s="395">
        <f t="shared" si="24"/>
        <v>0</v>
      </c>
      <c r="DR61" s="395">
        <f t="shared" si="25"/>
        <v>6</v>
      </c>
      <c r="DS61" s="395">
        <f t="shared" si="26"/>
        <v>3</v>
      </c>
      <c r="DT61" s="395">
        <f t="shared" si="27"/>
        <v>9</v>
      </c>
      <c r="DU61" s="549">
        <v>1</v>
      </c>
      <c r="DV61" s="436">
        <v>1</v>
      </c>
      <c r="DW61" s="549">
        <v>1</v>
      </c>
      <c r="DX61" s="546"/>
      <c r="DY61" s="549">
        <v>5</v>
      </c>
      <c r="DZ61" s="549"/>
      <c r="EA61" s="549"/>
      <c r="EB61" s="549">
        <v>2</v>
      </c>
      <c r="EC61" s="549"/>
      <c r="ED61" s="553"/>
      <c r="EE61" s="549">
        <v>4</v>
      </c>
      <c r="EF61" s="549"/>
      <c r="EG61" s="543">
        <f t="shared" si="28"/>
        <v>1</v>
      </c>
      <c r="EH61" s="543">
        <f t="shared" si="29"/>
        <v>12</v>
      </c>
      <c r="EI61" s="543">
        <f t="shared" si="30"/>
        <v>1</v>
      </c>
      <c r="EJ61" s="543">
        <f t="shared" si="31"/>
        <v>14</v>
      </c>
      <c r="EK61" s="586"/>
      <c r="EL61" s="694"/>
      <c r="EM61" s="586"/>
      <c r="EN61" s="583"/>
      <c r="EO61" s="436">
        <v>5</v>
      </c>
      <c r="EP61" s="586"/>
      <c r="EQ61" s="586"/>
      <c r="ER61" s="586"/>
      <c r="ES61" s="586"/>
      <c r="ET61" s="586"/>
      <c r="EU61" s="586"/>
      <c r="EV61" s="586"/>
      <c r="EW61" s="591">
        <f t="shared" si="32"/>
        <v>0</v>
      </c>
      <c r="EX61" s="580">
        <f t="shared" si="33"/>
        <v>5</v>
      </c>
      <c r="EY61" s="580">
        <f t="shared" si="34"/>
        <v>0</v>
      </c>
      <c r="EZ61" s="580">
        <f t="shared" si="35"/>
        <v>5</v>
      </c>
    </row>
    <row r="62" spans="1:156" s="7" customFormat="1" x14ac:dyDescent="0.2">
      <c r="A62" s="17"/>
      <c r="B62" s="15" t="s">
        <v>178</v>
      </c>
      <c r="C62" s="16" t="s">
        <v>448</v>
      </c>
      <c r="D62" s="72"/>
      <c r="E62" s="37">
        <v>2</v>
      </c>
      <c r="F62" s="104"/>
      <c r="G62" s="104"/>
      <c r="H62" s="104">
        <v>4</v>
      </c>
      <c r="I62" s="104">
        <v>1</v>
      </c>
      <c r="J62" s="115"/>
      <c r="K62" s="104">
        <v>2</v>
      </c>
      <c r="L62" s="104">
        <v>1</v>
      </c>
      <c r="M62" s="104"/>
      <c r="N62" s="104">
        <v>4</v>
      </c>
      <c r="O62" s="104">
        <v>2</v>
      </c>
      <c r="P62" s="115"/>
      <c r="Q62" s="104">
        <v>1</v>
      </c>
      <c r="R62" s="97"/>
      <c r="S62" s="132">
        <f t="shared" si="3"/>
        <v>0</v>
      </c>
      <c r="T62" s="132">
        <f t="shared" si="4"/>
        <v>13</v>
      </c>
      <c r="U62" s="116">
        <f t="shared" si="5"/>
        <v>4</v>
      </c>
      <c r="V62" s="93">
        <f t="shared" si="36"/>
        <v>17</v>
      </c>
      <c r="W62" s="115"/>
      <c r="X62" s="115"/>
      <c r="Y62" s="115">
        <v>1</v>
      </c>
      <c r="Z62" s="115"/>
      <c r="AA62" s="115"/>
      <c r="AB62" s="115"/>
      <c r="AC62" s="115"/>
      <c r="AD62" s="115"/>
      <c r="AE62" s="115">
        <v>1</v>
      </c>
      <c r="AF62" s="189"/>
      <c r="AG62" s="219"/>
      <c r="AH62" s="192"/>
      <c r="AI62" s="227">
        <f t="shared" si="7"/>
        <v>0</v>
      </c>
      <c r="AJ62" s="227">
        <f t="shared" si="8"/>
        <v>0</v>
      </c>
      <c r="AK62" s="227">
        <f t="shared" si="9"/>
        <v>2</v>
      </c>
      <c r="AL62" s="227">
        <f t="shared" si="10"/>
        <v>2</v>
      </c>
      <c r="AM62" s="239"/>
      <c r="AN62" s="255"/>
      <c r="AO62" s="255">
        <v>1</v>
      </c>
      <c r="AP62" s="240"/>
      <c r="AQ62" s="37"/>
      <c r="AR62" s="255">
        <v>1</v>
      </c>
      <c r="AS62" s="256"/>
      <c r="AT62" s="260"/>
      <c r="AU62" s="240"/>
      <c r="AV62" s="115"/>
      <c r="AW62" s="262">
        <v>1</v>
      </c>
      <c r="AX62" s="115"/>
      <c r="AY62" s="281">
        <f t="shared" si="11"/>
        <v>0</v>
      </c>
      <c r="AZ62" s="281">
        <f t="shared" si="12"/>
        <v>1</v>
      </c>
      <c r="BA62" s="281">
        <f t="shared" si="13"/>
        <v>2</v>
      </c>
      <c r="BB62" s="281">
        <f t="shared" si="14"/>
        <v>3</v>
      </c>
      <c r="BC62" s="312"/>
      <c r="BD62" s="37"/>
      <c r="BE62" s="37">
        <v>1</v>
      </c>
      <c r="BF62" s="50">
        <v>1</v>
      </c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313">
        <f t="shared" si="15"/>
        <v>1</v>
      </c>
      <c r="BS62" s="313">
        <f t="shared" si="16"/>
        <v>0</v>
      </c>
      <c r="BT62" s="313">
        <f t="shared" si="17"/>
        <v>1</v>
      </c>
      <c r="BU62" s="313">
        <f t="shared" si="18"/>
        <v>2</v>
      </c>
      <c r="BV62" s="357"/>
      <c r="BW62" s="372">
        <v>1</v>
      </c>
      <c r="BX62" s="359"/>
      <c r="BY62" s="357"/>
      <c r="BZ62" s="372"/>
      <c r="CA62" s="359"/>
      <c r="CB62" s="357"/>
      <c r="CC62" s="372"/>
      <c r="CD62" s="359">
        <v>1</v>
      </c>
      <c r="CE62" s="359"/>
      <c r="CF62" s="372">
        <v>1</v>
      </c>
      <c r="CG62" s="359"/>
      <c r="CH62" s="391">
        <f t="shared" si="19"/>
        <v>0</v>
      </c>
      <c r="CI62" s="391">
        <f t="shared" si="20"/>
        <v>2</v>
      </c>
      <c r="CJ62" s="392">
        <f t="shared" si="21"/>
        <v>1</v>
      </c>
      <c r="CK62" s="392">
        <f t="shared" si="22"/>
        <v>3</v>
      </c>
      <c r="CL62" s="434"/>
      <c r="CM62" s="434"/>
      <c r="CN62" s="432"/>
      <c r="CO62" s="434"/>
      <c r="CP62" s="436"/>
      <c r="CQ62" s="432">
        <v>1</v>
      </c>
      <c r="CR62" s="432"/>
      <c r="CS62" s="471"/>
      <c r="CT62" s="432">
        <v>3</v>
      </c>
      <c r="CU62" s="471"/>
      <c r="CV62" s="471"/>
      <c r="CW62" s="432">
        <v>1</v>
      </c>
      <c r="CX62" s="395">
        <f t="shared" si="37"/>
        <v>0</v>
      </c>
      <c r="CY62" s="395">
        <f t="shared" si="38"/>
        <v>0</v>
      </c>
      <c r="CZ62" s="395">
        <f t="shared" si="39"/>
        <v>5</v>
      </c>
      <c r="DA62" s="395">
        <f t="shared" si="23"/>
        <v>5</v>
      </c>
      <c r="DB62" s="524"/>
      <c r="DC62" s="524"/>
      <c r="DD62" s="524"/>
      <c r="DE62" s="524">
        <v>1</v>
      </c>
      <c r="DF62" s="436"/>
      <c r="DG62" s="524"/>
      <c r="DH62" s="524">
        <v>1</v>
      </c>
      <c r="DI62" s="524"/>
      <c r="DJ62" s="524"/>
      <c r="DK62" s="524"/>
      <c r="DL62" s="524"/>
      <c r="DM62" s="524"/>
      <c r="DN62" s="524"/>
      <c r="DO62" s="524"/>
      <c r="DP62" s="524"/>
      <c r="DQ62" s="395">
        <f t="shared" si="24"/>
        <v>2</v>
      </c>
      <c r="DR62" s="395">
        <f t="shared" si="25"/>
        <v>0</v>
      </c>
      <c r="DS62" s="395">
        <f t="shared" si="26"/>
        <v>0</v>
      </c>
      <c r="DT62" s="395">
        <f t="shared" si="27"/>
        <v>2</v>
      </c>
      <c r="DU62" s="549"/>
      <c r="DV62" s="436"/>
      <c r="DW62" s="549">
        <v>1</v>
      </c>
      <c r="DX62" s="546"/>
      <c r="DY62" s="549"/>
      <c r="DZ62" s="549">
        <v>1</v>
      </c>
      <c r="EA62" s="549"/>
      <c r="EB62" s="549"/>
      <c r="EC62" s="549">
        <v>1</v>
      </c>
      <c r="ED62" s="553"/>
      <c r="EE62" s="549"/>
      <c r="EF62" s="549"/>
      <c r="EG62" s="543">
        <f t="shared" si="28"/>
        <v>0</v>
      </c>
      <c r="EH62" s="543">
        <f t="shared" si="29"/>
        <v>0</v>
      </c>
      <c r="EI62" s="543">
        <f t="shared" si="30"/>
        <v>3</v>
      </c>
      <c r="EJ62" s="543">
        <f t="shared" si="31"/>
        <v>3</v>
      </c>
      <c r="EK62" s="586"/>
      <c r="EL62" s="694"/>
      <c r="EM62" s="586">
        <v>1</v>
      </c>
      <c r="EN62" s="583"/>
      <c r="EO62" s="436"/>
      <c r="EP62" s="586">
        <v>2</v>
      </c>
      <c r="EQ62" s="586"/>
      <c r="ER62" s="586"/>
      <c r="ES62" s="586"/>
      <c r="ET62" s="586"/>
      <c r="EU62" s="586"/>
      <c r="EV62" s="586"/>
      <c r="EW62" s="591">
        <f t="shared" si="32"/>
        <v>0</v>
      </c>
      <c r="EX62" s="580">
        <f t="shared" si="33"/>
        <v>0</v>
      </c>
      <c r="EY62" s="580">
        <f t="shared" si="34"/>
        <v>3</v>
      </c>
      <c r="EZ62" s="580">
        <f t="shared" si="35"/>
        <v>3</v>
      </c>
    </row>
    <row r="63" spans="1:156" s="7" customFormat="1" x14ac:dyDescent="0.2">
      <c r="A63" s="17"/>
      <c r="B63" s="15" t="s">
        <v>180</v>
      </c>
      <c r="C63" s="16" t="s">
        <v>312</v>
      </c>
      <c r="D63" s="72"/>
      <c r="E63" s="37"/>
      <c r="F63" s="104"/>
      <c r="G63" s="104"/>
      <c r="H63" s="104"/>
      <c r="I63" s="104"/>
      <c r="J63" s="115"/>
      <c r="K63" s="104"/>
      <c r="L63" s="104"/>
      <c r="M63" s="104"/>
      <c r="N63" s="104"/>
      <c r="O63" s="104"/>
      <c r="P63" s="115"/>
      <c r="Q63" s="104"/>
      <c r="R63" s="97">
        <v>10</v>
      </c>
      <c r="S63" s="132">
        <f t="shared" si="3"/>
        <v>0</v>
      </c>
      <c r="T63" s="132">
        <f t="shared" si="4"/>
        <v>0</v>
      </c>
      <c r="U63" s="116">
        <f t="shared" si="5"/>
        <v>10</v>
      </c>
      <c r="V63" s="93">
        <f t="shared" si="36"/>
        <v>10</v>
      </c>
      <c r="W63" s="115"/>
      <c r="X63" s="115"/>
      <c r="Y63" s="115"/>
      <c r="Z63" s="115"/>
      <c r="AA63" s="115"/>
      <c r="AB63" s="115"/>
      <c r="AC63" s="115"/>
      <c r="AD63" s="115"/>
      <c r="AE63" s="115">
        <v>5</v>
      </c>
      <c r="AF63" s="189"/>
      <c r="AG63" s="219"/>
      <c r="AH63" s="192">
        <v>3</v>
      </c>
      <c r="AI63" s="227">
        <f t="shared" si="7"/>
        <v>0</v>
      </c>
      <c r="AJ63" s="227">
        <f t="shared" si="8"/>
        <v>0</v>
      </c>
      <c r="AK63" s="227">
        <f t="shared" si="9"/>
        <v>8</v>
      </c>
      <c r="AL63" s="227">
        <f t="shared" si="10"/>
        <v>8</v>
      </c>
      <c r="AM63" s="239"/>
      <c r="AN63" s="255"/>
      <c r="AO63" s="255">
        <v>7</v>
      </c>
      <c r="AP63" s="240"/>
      <c r="AQ63" s="37"/>
      <c r="AR63" s="255">
        <v>8</v>
      </c>
      <c r="AS63" s="256"/>
      <c r="AT63" s="260">
        <v>2</v>
      </c>
      <c r="AU63" s="240"/>
      <c r="AV63" s="115"/>
      <c r="AW63" s="262"/>
      <c r="AX63" s="115">
        <v>10</v>
      </c>
      <c r="AY63" s="281">
        <f t="shared" si="11"/>
        <v>0</v>
      </c>
      <c r="AZ63" s="281">
        <f t="shared" si="12"/>
        <v>2</v>
      </c>
      <c r="BA63" s="281">
        <f t="shared" si="13"/>
        <v>25</v>
      </c>
      <c r="BB63" s="281">
        <f t="shared" si="14"/>
        <v>27</v>
      </c>
      <c r="BC63" s="312"/>
      <c r="BD63" s="37">
        <v>1</v>
      </c>
      <c r="BE63" s="37">
        <v>8</v>
      </c>
      <c r="BF63" s="50"/>
      <c r="BG63" s="50">
        <v>1</v>
      </c>
      <c r="BH63" s="50">
        <v>6</v>
      </c>
      <c r="BI63" s="50"/>
      <c r="BJ63" s="50">
        <v>1</v>
      </c>
      <c r="BK63" s="50">
        <v>8</v>
      </c>
      <c r="BL63" s="50"/>
      <c r="BM63" s="50"/>
      <c r="BN63" s="50">
        <v>8</v>
      </c>
      <c r="BO63" s="50"/>
      <c r="BP63" s="50">
        <v>1</v>
      </c>
      <c r="BQ63" s="50"/>
      <c r="BR63" s="313">
        <f t="shared" si="15"/>
        <v>0</v>
      </c>
      <c r="BS63" s="313">
        <f t="shared" si="16"/>
        <v>4</v>
      </c>
      <c r="BT63" s="313">
        <f t="shared" si="17"/>
        <v>30</v>
      </c>
      <c r="BU63" s="313">
        <f t="shared" si="18"/>
        <v>34</v>
      </c>
      <c r="BV63" s="357"/>
      <c r="BW63" s="373">
        <v>1</v>
      </c>
      <c r="BX63" s="359">
        <v>15</v>
      </c>
      <c r="BY63" s="357"/>
      <c r="BZ63" s="372"/>
      <c r="CA63" s="359">
        <v>12</v>
      </c>
      <c r="CB63" s="357"/>
      <c r="CC63" s="372"/>
      <c r="CD63" s="359">
        <v>12</v>
      </c>
      <c r="CE63" s="359"/>
      <c r="CF63" s="372">
        <v>1</v>
      </c>
      <c r="CG63" s="359">
        <v>7</v>
      </c>
      <c r="CH63" s="391">
        <f t="shared" si="19"/>
        <v>0</v>
      </c>
      <c r="CI63" s="391">
        <f t="shared" si="20"/>
        <v>2</v>
      </c>
      <c r="CJ63" s="392">
        <f t="shared" si="21"/>
        <v>46</v>
      </c>
      <c r="CK63" s="392">
        <f t="shared" si="22"/>
        <v>48</v>
      </c>
      <c r="CL63" s="434"/>
      <c r="CM63" s="434"/>
      <c r="CN63" s="432">
        <v>5</v>
      </c>
      <c r="CO63" s="434"/>
      <c r="CP63" s="436"/>
      <c r="CQ63" s="432">
        <v>6</v>
      </c>
      <c r="CR63" s="432"/>
      <c r="CS63" s="471"/>
      <c r="CT63" s="432"/>
      <c r="CU63" s="471"/>
      <c r="CV63" s="471"/>
      <c r="CW63" s="432"/>
      <c r="CX63" s="395">
        <f t="shared" si="37"/>
        <v>0</v>
      </c>
      <c r="CY63" s="395">
        <f t="shared" si="38"/>
        <v>0</v>
      </c>
      <c r="CZ63" s="395">
        <f t="shared" si="39"/>
        <v>11</v>
      </c>
      <c r="DA63" s="395">
        <f t="shared" si="23"/>
        <v>11</v>
      </c>
      <c r="DB63" s="524"/>
      <c r="DC63" s="524"/>
      <c r="DD63" s="502">
        <v>48</v>
      </c>
      <c r="DE63" s="524"/>
      <c r="DF63" s="436"/>
      <c r="DG63" s="502">
        <v>21</v>
      </c>
      <c r="DH63" s="524"/>
      <c r="DI63" s="524"/>
      <c r="DJ63" s="524">
        <v>19</v>
      </c>
      <c r="DK63" s="524"/>
      <c r="DL63" s="524"/>
      <c r="DM63" s="524">
        <v>24</v>
      </c>
      <c r="DN63" s="524"/>
      <c r="DO63" s="524"/>
      <c r="DP63" s="524"/>
      <c r="DQ63" s="395">
        <f t="shared" si="24"/>
        <v>0</v>
      </c>
      <c r="DR63" s="395">
        <f t="shared" si="25"/>
        <v>0</v>
      </c>
      <c r="DS63" s="395">
        <f t="shared" si="26"/>
        <v>112</v>
      </c>
      <c r="DT63" s="395">
        <f t="shared" si="27"/>
        <v>112</v>
      </c>
      <c r="DU63" s="549"/>
      <c r="DV63" s="436"/>
      <c r="DW63" s="549">
        <v>10</v>
      </c>
      <c r="DX63" s="546"/>
      <c r="DY63" s="549"/>
      <c r="DZ63" s="549">
        <v>8</v>
      </c>
      <c r="EA63" s="549"/>
      <c r="EB63" s="549"/>
      <c r="EC63" s="549">
        <v>7</v>
      </c>
      <c r="ED63" s="553"/>
      <c r="EE63" s="549"/>
      <c r="EF63" s="549">
        <v>12</v>
      </c>
      <c r="EG63" s="543">
        <f t="shared" si="28"/>
        <v>0</v>
      </c>
      <c r="EH63" s="543">
        <f t="shared" si="29"/>
        <v>0</v>
      </c>
      <c r="EI63" s="543">
        <f t="shared" si="30"/>
        <v>37</v>
      </c>
      <c r="EJ63" s="543">
        <f t="shared" si="31"/>
        <v>37</v>
      </c>
      <c r="EK63" s="586"/>
      <c r="EL63" s="694"/>
      <c r="EM63" s="586">
        <v>10</v>
      </c>
      <c r="EN63" s="583"/>
      <c r="EO63" s="436"/>
      <c r="EP63" s="586">
        <v>12</v>
      </c>
      <c r="EQ63" s="586"/>
      <c r="ER63" s="586"/>
      <c r="ES63" s="586">
        <v>8</v>
      </c>
      <c r="ET63" s="586"/>
      <c r="EU63" s="586"/>
      <c r="EV63" s="586">
        <v>7</v>
      </c>
      <c r="EW63" s="591">
        <f t="shared" si="32"/>
        <v>0</v>
      </c>
      <c r="EX63" s="580">
        <f t="shared" si="33"/>
        <v>0</v>
      </c>
      <c r="EY63" s="580">
        <f t="shared" si="34"/>
        <v>37</v>
      </c>
      <c r="EZ63" s="580">
        <f t="shared" si="35"/>
        <v>37</v>
      </c>
    </row>
    <row r="64" spans="1:156" s="7" customFormat="1" x14ac:dyDescent="0.2">
      <c r="A64" s="17"/>
      <c r="B64" s="15" t="s">
        <v>182</v>
      </c>
      <c r="C64" s="16" t="s">
        <v>315</v>
      </c>
      <c r="D64" s="72"/>
      <c r="E64" s="37"/>
      <c r="F64" s="104"/>
      <c r="G64" s="104"/>
      <c r="H64" s="104"/>
      <c r="I64" s="104"/>
      <c r="J64" s="115"/>
      <c r="K64" s="104"/>
      <c r="L64" s="104"/>
      <c r="M64" s="104"/>
      <c r="N64" s="104">
        <v>1</v>
      </c>
      <c r="O64" s="104"/>
      <c r="P64" s="115"/>
      <c r="Q64" s="104"/>
      <c r="R64" s="97"/>
      <c r="S64" s="132">
        <f t="shared" si="3"/>
        <v>0</v>
      </c>
      <c r="T64" s="132">
        <f t="shared" si="4"/>
        <v>1</v>
      </c>
      <c r="U64" s="116">
        <f t="shared" si="5"/>
        <v>0</v>
      </c>
      <c r="V64" s="93">
        <f t="shared" si="36"/>
        <v>1</v>
      </c>
      <c r="W64" s="115"/>
      <c r="X64" s="115"/>
      <c r="Y64" s="115"/>
      <c r="Z64" s="115"/>
      <c r="AA64" s="115"/>
      <c r="AB64" s="115"/>
      <c r="AC64" s="115"/>
      <c r="AD64" s="115"/>
      <c r="AE64" s="115"/>
      <c r="AF64" s="189"/>
      <c r="AG64" s="219"/>
      <c r="AH64" s="192"/>
      <c r="AI64" s="227">
        <f t="shared" si="7"/>
        <v>0</v>
      </c>
      <c r="AJ64" s="227">
        <f t="shared" si="8"/>
        <v>0</v>
      </c>
      <c r="AK64" s="227">
        <f t="shared" si="9"/>
        <v>0</v>
      </c>
      <c r="AL64" s="227">
        <f t="shared" si="10"/>
        <v>0</v>
      </c>
      <c r="AM64" s="239"/>
      <c r="AN64" s="255"/>
      <c r="AO64" s="255"/>
      <c r="AP64" s="240"/>
      <c r="AQ64" s="37"/>
      <c r="AR64" s="255"/>
      <c r="AS64" s="256"/>
      <c r="AT64" s="260"/>
      <c r="AU64" s="240"/>
      <c r="AV64" s="115"/>
      <c r="AW64" s="262"/>
      <c r="AX64" s="115"/>
      <c r="AY64" s="281">
        <f t="shared" si="11"/>
        <v>0</v>
      </c>
      <c r="AZ64" s="281">
        <f t="shared" si="12"/>
        <v>0</v>
      </c>
      <c r="BA64" s="281">
        <f t="shared" si="13"/>
        <v>0</v>
      </c>
      <c r="BB64" s="281">
        <f t="shared" si="14"/>
        <v>0</v>
      </c>
      <c r="BC64" s="312"/>
      <c r="BD64" s="37"/>
      <c r="BE64" s="37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313">
        <f t="shared" si="15"/>
        <v>0</v>
      </c>
      <c r="BS64" s="313">
        <f t="shared" si="16"/>
        <v>0</v>
      </c>
      <c r="BT64" s="313">
        <f t="shared" si="17"/>
        <v>0</v>
      </c>
      <c r="BU64" s="313">
        <f t="shared" si="18"/>
        <v>0</v>
      </c>
      <c r="BV64" s="357"/>
      <c r="BW64" s="372"/>
      <c r="BX64" s="359"/>
      <c r="BY64" s="357"/>
      <c r="BZ64" s="372"/>
      <c r="CA64" s="359"/>
      <c r="CB64" s="357"/>
      <c r="CC64" s="372"/>
      <c r="CD64" s="359"/>
      <c r="CE64" s="359"/>
      <c r="CG64" s="359"/>
      <c r="CH64" s="391">
        <f t="shared" si="19"/>
        <v>0</v>
      </c>
      <c r="CI64" s="391">
        <f t="shared" si="20"/>
        <v>0</v>
      </c>
      <c r="CJ64" s="392">
        <f t="shared" si="21"/>
        <v>0</v>
      </c>
      <c r="CK64" s="392">
        <f t="shared" si="22"/>
        <v>0</v>
      </c>
      <c r="CL64" s="434"/>
      <c r="CM64" s="434"/>
      <c r="CN64" s="432"/>
      <c r="CO64" s="434"/>
      <c r="CP64" s="436"/>
      <c r="CQ64" s="432"/>
      <c r="CR64" s="432"/>
      <c r="CS64" s="471"/>
      <c r="CT64" s="432"/>
      <c r="CU64" s="471"/>
      <c r="CV64" s="471"/>
      <c r="CW64" s="432"/>
      <c r="CX64" s="395">
        <f t="shared" si="37"/>
        <v>0</v>
      </c>
      <c r="CY64" s="395">
        <f t="shared" si="38"/>
        <v>0</v>
      </c>
      <c r="CZ64" s="395">
        <f t="shared" si="39"/>
        <v>0</v>
      </c>
      <c r="DA64" s="395">
        <f t="shared" si="23"/>
        <v>0</v>
      </c>
      <c r="DB64" s="524"/>
      <c r="DC64" s="524">
        <v>1</v>
      </c>
      <c r="DD64" s="524"/>
      <c r="DE64" s="524"/>
      <c r="DF64" s="436"/>
      <c r="DG64" s="524"/>
      <c r="DH64" s="524"/>
      <c r="DI64" s="524"/>
      <c r="DJ64" s="524"/>
      <c r="DK64" s="524"/>
      <c r="DL64" s="524"/>
      <c r="DM64" s="524"/>
      <c r="DN64" s="524"/>
      <c r="DO64" s="524"/>
      <c r="DP64" s="524"/>
      <c r="DQ64" s="395">
        <f t="shared" si="24"/>
        <v>0</v>
      </c>
      <c r="DR64" s="395">
        <f t="shared" si="25"/>
        <v>1</v>
      </c>
      <c r="DS64" s="395">
        <f t="shared" si="26"/>
        <v>0</v>
      </c>
      <c r="DT64" s="395">
        <f t="shared" si="27"/>
        <v>1</v>
      </c>
      <c r="DU64" s="549"/>
      <c r="DV64" s="436"/>
      <c r="DW64" s="549"/>
      <c r="DX64" s="546"/>
      <c r="DY64" s="549"/>
      <c r="DZ64" s="549"/>
      <c r="EA64" s="549"/>
      <c r="EB64" s="549"/>
      <c r="EC64" s="549"/>
      <c r="ED64" s="553"/>
      <c r="EE64" s="549"/>
      <c r="EF64" s="549"/>
      <c r="EG64" s="543">
        <f t="shared" si="28"/>
        <v>0</v>
      </c>
      <c r="EH64" s="543">
        <f t="shared" si="29"/>
        <v>0</v>
      </c>
      <c r="EI64" s="543">
        <f t="shared" si="30"/>
        <v>0</v>
      </c>
      <c r="EJ64" s="543">
        <f t="shared" si="31"/>
        <v>0</v>
      </c>
      <c r="EK64" s="586"/>
      <c r="EL64" s="694"/>
      <c r="EM64" s="586"/>
      <c r="EN64" s="583"/>
      <c r="EO64" s="436"/>
      <c r="EP64" s="586"/>
      <c r="EQ64" s="586"/>
      <c r="ER64" s="586"/>
      <c r="ES64" s="586"/>
      <c r="ET64" s="586"/>
      <c r="EU64" s="586"/>
      <c r="EV64" s="586"/>
      <c r="EW64" s="591">
        <f t="shared" si="32"/>
        <v>0</v>
      </c>
      <c r="EX64" s="580">
        <f t="shared" si="33"/>
        <v>0</v>
      </c>
      <c r="EY64" s="580">
        <f t="shared" si="34"/>
        <v>0</v>
      </c>
      <c r="EZ64" s="580">
        <f t="shared" si="35"/>
        <v>0</v>
      </c>
    </row>
    <row r="65" spans="1:156" s="7" customFormat="1" x14ac:dyDescent="0.2">
      <c r="A65" s="17"/>
      <c r="B65" s="15" t="s">
        <v>184</v>
      </c>
      <c r="C65" s="27" t="s">
        <v>533</v>
      </c>
      <c r="D65" s="73"/>
      <c r="E65" s="37">
        <v>3</v>
      </c>
      <c r="F65" s="104"/>
      <c r="G65" s="97"/>
      <c r="H65" s="104"/>
      <c r="I65" s="104"/>
      <c r="J65" s="115"/>
      <c r="K65" s="104">
        <v>3</v>
      </c>
      <c r="L65" s="104"/>
      <c r="M65" s="104"/>
      <c r="N65" s="104"/>
      <c r="O65" s="104"/>
      <c r="P65" s="115"/>
      <c r="Q65" s="104"/>
      <c r="R65" s="97"/>
      <c r="S65" s="132">
        <f t="shared" si="3"/>
        <v>0</v>
      </c>
      <c r="T65" s="132">
        <f t="shared" si="4"/>
        <v>6</v>
      </c>
      <c r="U65" s="116">
        <f t="shared" si="5"/>
        <v>0</v>
      </c>
      <c r="V65" s="93">
        <f t="shared" si="36"/>
        <v>6</v>
      </c>
      <c r="W65" s="115"/>
      <c r="X65" s="115"/>
      <c r="Y65" s="115"/>
      <c r="Z65" s="115"/>
      <c r="AA65" s="115"/>
      <c r="AB65" s="115"/>
      <c r="AC65" s="115"/>
      <c r="AD65" s="115"/>
      <c r="AE65" s="115"/>
      <c r="AF65" s="189"/>
      <c r="AG65" s="219"/>
      <c r="AH65" s="192"/>
      <c r="AI65" s="227">
        <f t="shared" si="7"/>
        <v>0</v>
      </c>
      <c r="AJ65" s="227">
        <f t="shared" si="8"/>
        <v>0</v>
      </c>
      <c r="AK65" s="227">
        <f t="shared" si="9"/>
        <v>0</v>
      </c>
      <c r="AL65" s="227">
        <f t="shared" si="10"/>
        <v>0</v>
      </c>
      <c r="AM65" s="239"/>
      <c r="AN65" s="255"/>
      <c r="AO65" s="255"/>
      <c r="AP65" s="240"/>
      <c r="AQ65" s="37"/>
      <c r="AR65" s="255"/>
      <c r="AS65" s="256"/>
      <c r="AT65" s="260"/>
      <c r="AU65" s="240"/>
      <c r="AV65" s="115"/>
      <c r="AW65" s="262"/>
      <c r="AX65" s="115"/>
      <c r="AY65" s="281">
        <f t="shared" si="11"/>
        <v>0</v>
      </c>
      <c r="AZ65" s="281">
        <f t="shared" si="12"/>
        <v>0</v>
      </c>
      <c r="BA65" s="281">
        <f t="shared" si="13"/>
        <v>0</v>
      </c>
      <c r="BB65" s="281">
        <f t="shared" si="14"/>
        <v>0</v>
      </c>
      <c r="BC65" s="312"/>
      <c r="BD65" s="37"/>
      <c r="BE65" s="37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313">
        <f t="shared" si="15"/>
        <v>0</v>
      </c>
      <c r="BS65" s="313">
        <f t="shared" si="16"/>
        <v>0</v>
      </c>
      <c r="BT65" s="313">
        <f t="shared" si="17"/>
        <v>0</v>
      </c>
      <c r="BU65" s="313">
        <f t="shared" si="18"/>
        <v>0</v>
      </c>
      <c r="BV65" s="357"/>
      <c r="BW65" s="372"/>
      <c r="BX65" s="359"/>
      <c r="BY65" s="357"/>
      <c r="BZ65" s="372"/>
      <c r="CA65" s="359"/>
      <c r="CB65" s="357"/>
      <c r="CC65" s="372"/>
      <c r="CD65" s="359"/>
      <c r="CE65" s="359"/>
      <c r="CF65" s="372"/>
      <c r="CG65" s="359"/>
      <c r="CH65" s="391">
        <f t="shared" si="19"/>
        <v>0</v>
      </c>
      <c r="CI65" s="391">
        <f t="shared" si="20"/>
        <v>0</v>
      </c>
      <c r="CJ65" s="392">
        <f t="shared" si="21"/>
        <v>0</v>
      </c>
      <c r="CK65" s="392">
        <f t="shared" si="22"/>
        <v>0</v>
      </c>
      <c r="CL65" s="434"/>
      <c r="CM65" s="434">
        <v>1</v>
      </c>
      <c r="CN65" s="432"/>
      <c r="CO65" s="434">
        <v>1</v>
      </c>
      <c r="CP65" s="436"/>
      <c r="CQ65" s="432"/>
      <c r="CR65" s="432"/>
      <c r="CS65" s="471"/>
      <c r="CT65" s="432"/>
      <c r="CU65" s="471"/>
      <c r="CV65" s="471"/>
      <c r="CW65" s="432"/>
      <c r="CX65" s="395">
        <f t="shared" si="37"/>
        <v>1</v>
      </c>
      <c r="CY65" s="395">
        <f t="shared" si="38"/>
        <v>1</v>
      </c>
      <c r="CZ65" s="395">
        <f t="shared" si="39"/>
        <v>0</v>
      </c>
      <c r="DA65" s="395">
        <f t="shared" si="23"/>
        <v>2</v>
      </c>
      <c r="DB65" s="524"/>
      <c r="DC65" s="524">
        <v>1</v>
      </c>
      <c r="DD65" s="524"/>
      <c r="DE65" s="524"/>
      <c r="DF65" s="436"/>
      <c r="DG65" s="524"/>
      <c r="DH65" s="524"/>
      <c r="DI65" s="524"/>
      <c r="DJ65" s="524"/>
      <c r="DK65" s="524"/>
      <c r="DL65" s="524"/>
      <c r="DM65" s="524"/>
      <c r="DN65" s="524"/>
      <c r="DO65" s="524"/>
      <c r="DP65" s="524"/>
      <c r="DQ65" s="395">
        <f t="shared" si="24"/>
        <v>0</v>
      </c>
      <c r="DR65" s="395">
        <f t="shared" si="25"/>
        <v>1</v>
      </c>
      <c r="DS65" s="395">
        <f t="shared" si="26"/>
        <v>0</v>
      </c>
      <c r="DT65" s="395">
        <f t="shared" si="27"/>
        <v>1</v>
      </c>
      <c r="DU65" s="549"/>
      <c r="DV65" s="436"/>
      <c r="DW65" s="549"/>
      <c r="DX65" s="546"/>
      <c r="DY65" s="549"/>
      <c r="DZ65" s="549"/>
      <c r="EA65" s="549"/>
      <c r="EB65" s="549"/>
      <c r="EC65" s="549"/>
      <c r="ED65" s="553"/>
      <c r="EE65" s="549"/>
      <c r="EF65" s="549"/>
      <c r="EG65" s="543">
        <f t="shared" si="28"/>
        <v>0</v>
      </c>
      <c r="EH65" s="543">
        <f t="shared" si="29"/>
        <v>0</v>
      </c>
      <c r="EI65" s="543">
        <f t="shared" si="30"/>
        <v>0</v>
      </c>
      <c r="EJ65" s="543">
        <f t="shared" si="31"/>
        <v>0</v>
      </c>
      <c r="EK65" s="586"/>
      <c r="EL65" s="694"/>
      <c r="EM65" s="586"/>
      <c r="EN65" s="583"/>
      <c r="EO65" s="436">
        <v>1</v>
      </c>
      <c r="EP65" s="586"/>
      <c r="EQ65" s="586">
        <v>1</v>
      </c>
      <c r="ER65" s="586"/>
      <c r="ES65" s="586"/>
      <c r="ET65" s="586"/>
      <c r="EU65" s="586"/>
      <c r="EV65" s="586"/>
      <c r="EW65" s="591">
        <f t="shared" si="32"/>
        <v>1</v>
      </c>
      <c r="EX65" s="580">
        <f t="shared" si="33"/>
        <v>1</v>
      </c>
      <c r="EY65" s="580">
        <f t="shared" si="34"/>
        <v>0</v>
      </c>
      <c r="EZ65" s="580">
        <f t="shared" si="35"/>
        <v>2</v>
      </c>
    </row>
    <row r="66" spans="1:156" s="7" customFormat="1" x14ac:dyDescent="0.2">
      <c r="A66" s="17"/>
      <c r="B66" s="15" t="s">
        <v>186</v>
      </c>
      <c r="C66" s="27" t="s">
        <v>550</v>
      </c>
      <c r="D66" s="73"/>
      <c r="E66" s="37">
        <v>1</v>
      </c>
      <c r="F66" s="104"/>
      <c r="G66" s="97"/>
      <c r="H66" s="104"/>
      <c r="I66" s="104">
        <v>3</v>
      </c>
      <c r="J66" s="115"/>
      <c r="K66" s="104"/>
      <c r="L66" s="104"/>
      <c r="M66" s="104"/>
      <c r="N66" s="104"/>
      <c r="O66" s="104"/>
      <c r="P66" s="115"/>
      <c r="Q66" s="104"/>
      <c r="R66" s="97"/>
      <c r="S66" s="132">
        <f t="shared" si="3"/>
        <v>0</v>
      </c>
      <c r="T66" s="132">
        <f t="shared" si="4"/>
        <v>1</v>
      </c>
      <c r="U66" s="116">
        <f t="shared" si="5"/>
        <v>3</v>
      </c>
      <c r="V66" s="93">
        <f t="shared" si="36"/>
        <v>4</v>
      </c>
      <c r="W66" s="115"/>
      <c r="X66" s="115"/>
      <c r="Y66" s="115"/>
      <c r="Z66" s="115"/>
      <c r="AA66" s="115"/>
      <c r="AB66" s="115">
        <v>2</v>
      </c>
      <c r="AC66" s="115"/>
      <c r="AD66" s="115"/>
      <c r="AE66" s="115"/>
      <c r="AF66" s="189"/>
      <c r="AG66" s="219"/>
      <c r="AH66" s="192"/>
      <c r="AI66" s="227">
        <f t="shared" si="7"/>
        <v>0</v>
      </c>
      <c r="AJ66" s="227">
        <f t="shared" si="8"/>
        <v>0</v>
      </c>
      <c r="AK66" s="227">
        <f t="shared" si="9"/>
        <v>2</v>
      </c>
      <c r="AL66" s="227">
        <f t="shared" si="10"/>
        <v>2</v>
      </c>
      <c r="AM66" s="239"/>
      <c r="AN66" s="255"/>
      <c r="AO66" s="255">
        <v>2</v>
      </c>
      <c r="AP66" s="240"/>
      <c r="AQ66" s="37"/>
      <c r="AR66" s="255"/>
      <c r="AS66" s="256"/>
      <c r="AT66" s="260"/>
      <c r="AU66" s="240">
        <v>1</v>
      </c>
      <c r="AV66" s="115"/>
      <c r="AW66" s="262"/>
      <c r="AX66" s="115">
        <v>2</v>
      </c>
      <c r="AY66" s="281">
        <f t="shared" si="11"/>
        <v>0</v>
      </c>
      <c r="AZ66" s="281">
        <f t="shared" si="12"/>
        <v>0</v>
      </c>
      <c r="BA66" s="281">
        <f t="shared" si="13"/>
        <v>5</v>
      </c>
      <c r="BB66" s="281">
        <f t="shared" si="14"/>
        <v>5</v>
      </c>
      <c r="BC66" s="312">
        <v>1</v>
      </c>
      <c r="BD66" s="37"/>
      <c r="BE66" s="37"/>
      <c r="BF66" s="50"/>
      <c r="BG66" s="50"/>
      <c r="BH66" s="50"/>
      <c r="BI66" s="50"/>
      <c r="BJ66" s="50">
        <v>1</v>
      </c>
      <c r="BK66" s="50"/>
      <c r="BL66" s="50"/>
      <c r="BM66" s="50"/>
      <c r="BN66" s="50"/>
      <c r="BO66" s="50"/>
      <c r="BP66" s="50"/>
      <c r="BQ66" s="50"/>
      <c r="BR66" s="313">
        <f t="shared" si="15"/>
        <v>1</v>
      </c>
      <c r="BS66" s="313">
        <f t="shared" si="16"/>
        <v>1</v>
      </c>
      <c r="BT66" s="313">
        <f t="shared" si="17"/>
        <v>0</v>
      </c>
      <c r="BU66" s="313">
        <f t="shared" si="18"/>
        <v>2</v>
      </c>
      <c r="BV66" s="357"/>
      <c r="BW66" s="373"/>
      <c r="BX66" s="359"/>
      <c r="BY66" s="357"/>
      <c r="BZ66" s="372"/>
      <c r="CA66" s="359"/>
      <c r="CB66" s="357"/>
      <c r="CC66" s="372"/>
      <c r="CD66" s="359">
        <v>2</v>
      </c>
      <c r="CE66" s="359"/>
      <c r="CF66" s="372"/>
      <c r="CG66" s="359">
        <v>1</v>
      </c>
      <c r="CH66" s="391">
        <f t="shared" si="19"/>
        <v>0</v>
      </c>
      <c r="CI66" s="391">
        <f t="shared" si="20"/>
        <v>0</v>
      </c>
      <c r="CJ66" s="392">
        <f t="shared" si="21"/>
        <v>3</v>
      </c>
      <c r="CK66" s="392">
        <f t="shared" si="22"/>
        <v>3</v>
      </c>
      <c r="CL66" s="434"/>
      <c r="CM66" s="434"/>
      <c r="CN66" s="432"/>
      <c r="CO66" s="434"/>
      <c r="CP66" s="436"/>
      <c r="CQ66" s="432"/>
      <c r="CR66" s="432"/>
      <c r="CS66" s="471"/>
      <c r="CT66" s="432"/>
      <c r="CU66" s="471"/>
      <c r="CV66" s="471"/>
      <c r="CW66" s="432"/>
      <c r="CX66" s="395">
        <f t="shared" si="37"/>
        <v>0</v>
      </c>
      <c r="CY66" s="395">
        <f t="shared" si="38"/>
        <v>0</v>
      </c>
      <c r="CZ66" s="395">
        <f t="shared" si="39"/>
        <v>0</v>
      </c>
      <c r="DA66" s="395">
        <f t="shared" si="23"/>
        <v>0</v>
      </c>
      <c r="DB66" s="524"/>
      <c r="DC66" s="524"/>
      <c r="DD66" s="524"/>
      <c r="DE66" s="524"/>
      <c r="DF66" s="436"/>
      <c r="DG66" s="524"/>
      <c r="DH66" s="524"/>
      <c r="DI66" s="524"/>
      <c r="DJ66" s="524"/>
      <c r="DK66" s="524"/>
      <c r="DL66" s="524"/>
      <c r="DM66" s="524"/>
      <c r="DN66" s="524"/>
      <c r="DO66" s="524"/>
      <c r="DP66" s="524"/>
      <c r="DQ66" s="395">
        <f t="shared" si="24"/>
        <v>0</v>
      </c>
      <c r="DR66" s="395">
        <f t="shared" si="25"/>
        <v>0</v>
      </c>
      <c r="DS66" s="395">
        <f t="shared" si="26"/>
        <v>0</v>
      </c>
      <c r="DT66" s="395">
        <f t="shared" si="27"/>
        <v>0</v>
      </c>
      <c r="DU66" s="549"/>
      <c r="DV66" s="436"/>
      <c r="DW66" s="549"/>
      <c r="DX66" s="546"/>
      <c r="DY66" s="549"/>
      <c r="DZ66" s="549">
        <v>1</v>
      </c>
      <c r="EA66" s="549"/>
      <c r="EB66" s="549"/>
      <c r="EC66" s="549">
        <v>2</v>
      </c>
      <c r="ED66" s="553"/>
      <c r="EE66" s="549"/>
      <c r="EF66" s="549">
        <v>1</v>
      </c>
      <c r="EG66" s="543">
        <f t="shared" si="28"/>
        <v>0</v>
      </c>
      <c r="EH66" s="543">
        <f t="shared" si="29"/>
        <v>0</v>
      </c>
      <c r="EI66" s="543">
        <f t="shared" si="30"/>
        <v>4</v>
      </c>
      <c r="EJ66" s="543">
        <f t="shared" si="31"/>
        <v>4</v>
      </c>
      <c r="EK66" s="586"/>
      <c r="EL66" s="694"/>
      <c r="EM66" s="586">
        <v>2</v>
      </c>
      <c r="EN66" s="583"/>
      <c r="EO66" s="436"/>
      <c r="EP66" s="586">
        <v>2</v>
      </c>
      <c r="EQ66" s="586"/>
      <c r="ER66" s="586"/>
      <c r="ES66" s="586"/>
      <c r="ET66" s="586"/>
      <c r="EU66" s="586"/>
      <c r="EV66" s="586"/>
      <c r="EW66" s="591">
        <f t="shared" si="32"/>
        <v>0</v>
      </c>
      <c r="EX66" s="580">
        <f t="shared" si="33"/>
        <v>0</v>
      </c>
      <c r="EY66" s="580">
        <f t="shared" si="34"/>
        <v>4</v>
      </c>
      <c r="EZ66" s="580">
        <f t="shared" si="35"/>
        <v>4</v>
      </c>
    </row>
    <row r="67" spans="1:156" s="7" customFormat="1" x14ac:dyDescent="0.2">
      <c r="A67" s="17"/>
      <c r="B67" s="36" t="s">
        <v>507</v>
      </c>
      <c r="C67" s="27" t="s">
        <v>567</v>
      </c>
      <c r="D67" s="73"/>
      <c r="E67" s="37"/>
      <c r="F67" s="104"/>
      <c r="G67" s="97"/>
      <c r="H67" s="104"/>
      <c r="I67" s="104"/>
      <c r="J67" s="115"/>
      <c r="K67" s="104"/>
      <c r="L67" s="104"/>
      <c r="M67" s="104"/>
      <c r="N67" s="104"/>
      <c r="O67" s="104"/>
      <c r="P67" s="115"/>
      <c r="Q67" s="104"/>
      <c r="R67" s="97"/>
      <c r="S67" s="132">
        <f t="shared" si="3"/>
        <v>0</v>
      </c>
      <c r="T67" s="132">
        <f t="shared" si="4"/>
        <v>0</v>
      </c>
      <c r="U67" s="116">
        <f t="shared" si="5"/>
        <v>0</v>
      </c>
      <c r="V67" s="93">
        <f t="shared" si="36"/>
        <v>0</v>
      </c>
      <c r="W67" s="115"/>
      <c r="X67" s="115">
        <v>5</v>
      </c>
      <c r="Y67" s="115"/>
      <c r="Z67" s="115"/>
      <c r="AA67" s="115">
        <v>7</v>
      </c>
      <c r="AB67" s="115"/>
      <c r="AC67" s="115"/>
      <c r="AD67" s="115">
        <v>3</v>
      </c>
      <c r="AE67" s="115"/>
      <c r="AF67" s="189"/>
      <c r="AG67" s="219">
        <v>5</v>
      </c>
      <c r="AH67" s="192"/>
      <c r="AI67" s="227">
        <f t="shared" si="7"/>
        <v>0</v>
      </c>
      <c r="AJ67" s="227">
        <f t="shared" si="8"/>
        <v>20</v>
      </c>
      <c r="AK67" s="227">
        <f t="shared" si="9"/>
        <v>0</v>
      </c>
      <c r="AL67" s="227">
        <f t="shared" si="10"/>
        <v>20</v>
      </c>
      <c r="AM67" s="239"/>
      <c r="AN67" s="255">
        <v>1</v>
      </c>
      <c r="AO67" s="255"/>
      <c r="AP67" s="240"/>
      <c r="AQ67" s="37"/>
      <c r="AR67" s="255"/>
      <c r="AS67" s="256"/>
      <c r="AT67" s="260"/>
      <c r="AU67" s="240"/>
      <c r="AV67" s="115"/>
      <c r="AW67" s="262"/>
      <c r="AX67" s="115"/>
      <c r="AY67" s="281">
        <f t="shared" si="11"/>
        <v>0</v>
      </c>
      <c r="AZ67" s="281">
        <f t="shared" si="12"/>
        <v>1</v>
      </c>
      <c r="BA67" s="281">
        <f t="shared" si="13"/>
        <v>0</v>
      </c>
      <c r="BB67" s="281">
        <f t="shared" si="14"/>
        <v>1</v>
      </c>
      <c r="BC67" s="312"/>
      <c r="BD67" s="37"/>
      <c r="BE67" s="37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313">
        <f t="shared" si="15"/>
        <v>0</v>
      </c>
      <c r="BS67" s="313">
        <f t="shared" si="16"/>
        <v>0</v>
      </c>
      <c r="BT67" s="313">
        <f t="shared" si="17"/>
        <v>0</v>
      </c>
      <c r="BU67" s="313">
        <f t="shared" si="18"/>
        <v>0</v>
      </c>
      <c r="BV67" s="357"/>
      <c r="BW67" s="372"/>
      <c r="BX67" s="359"/>
      <c r="BY67" s="357"/>
      <c r="BZ67" s="372"/>
      <c r="CA67" s="359"/>
      <c r="CB67" s="357"/>
      <c r="CC67" s="372">
        <v>8</v>
      </c>
      <c r="CD67" s="359"/>
      <c r="CE67" s="359"/>
      <c r="CG67" s="359"/>
      <c r="CH67" s="391">
        <f t="shared" si="19"/>
        <v>0</v>
      </c>
      <c r="CI67" s="391">
        <f t="shared" si="20"/>
        <v>8</v>
      </c>
      <c r="CJ67" s="392">
        <f t="shared" si="21"/>
        <v>0</v>
      </c>
      <c r="CK67" s="392">
        <f t="shared" si="22"/>
        <v>8</v>
      </c>
      <c r="CL67" s="434"/>
      <c r="CM67" s="434">
        <v>2</v>
      </c>
      <c r="CN67" s="432"/>
      <c r="CO67" s="434"/>
      <c r="CP67" s="436">
        <v>3</v>
      </c>
      <c r="CQ67" s="432"/>
      <c r="CR67" s="432"/>
      <c r="CS67" s="471"/>
      <c r="CT67" s="432"/>
      <c r="CU67" s="471"/>
      <c r="CV67" s="471"/>
      <c r="CW67" s="432"/>
      <c r="CX67" s="395">
        <f t="shared" si="37"/>
        <v>0</v>
      </c>
      <c r="CY67" s="395">
        <f t="shared" si="38"/>
        <v>5</v>
      </c>
      <c r="CZ67" s="395">
        <f t="shared" si="39"/>
        <v>0</v>
      </c>
      <c r="DA67" s="395">
        <f t="shared" si="23"/>
        <v>5</v>
      </c>
      <c r="DB67" s="524">
        <v>1</v>
      </c>
      <c r="DC67" s="524">
        <v>3</v>
      </c>
      <c r="DD67" s="524"/>
      <c r="DE67" s="524">
        <v>1</v>
      </c>
      <c r="DF67" s="436">
        <v>7</v>
      </c>
      <c r="DG67" s="524"/>
      <c r="DH67" s="524"/>
      <c r="DI67" s="524">
        <v>1</v>
      </c>
      <c r="DJ67" s="524"/>
      <c r="DK67" s="524"/>
      <c r="DL67" s="524">
        <v>3</v>
      </c>
      <c r="DM67" s="524"/>
      <c r="DN67" s="524"/>
      <c r="DO67" s="524"/>
      <c r="DP67" s="524"/>
      <c r="DQ67" s="395">
        <f t="shared" si="24"/>
        <v>2</v>
      </c>
      <c r="DR67" s="395">
        <f t="shared" si="25"/>
        <v>14</v>
      </c>
      <c r="DS67" s="395">
        <f t="shared" si="26"/>
        <v>0</v>
      </c>
      <c r="DT67" s="395">
        <f t="shared" si="27"/>
        <v>16</v>
      </c>
      <c r="DU67" s="549"/>
      <c r="DV67" s="436">
        <v>4</v>
      </c>
      <c r="DW67" s="549"/>
      <c r="DX67" s="546"/>
      <c r="DY67" s="549">
        <v>3</v>
      </c>
      <c r="DZ67" s="549"/>
      <c r="EA67" s="549"/>
      <c r="EB67" s="549">
        <v>2</v>
      </c>
      <c r="EC67" s="549"/>
      <c r="ED67" s="553"/>
      <c r="EE67" s="549">
        <v>3</v>
      </c>
      <c r="EF67" s="549"/>
      <c r="EG67" s="543">
        <f t="shared" si="28"/>
        <v>0</v>
      </c>
      <c r="EH67" s="543">
        <f t="shared" si="29"/>
        <v>12</v>
      </c>
      <c r="EI67" s="543">
        <f t="shared" si="30"/>
        <v>0</v>
      </c>
      <c r="EJ67" s="543">
        <f t="shared" si="31"/>
        <v>12</v>
      </c>
      <c r="EK67" s="586"/>
      <c r="EL67" s="694">
        <v>8</v>
      </c>
      <c r="EM67" s="586"/>
      <c r="EN67" s="583"/>
      <c r="EO67" s="436">
        <v>7</v>
      </c>
      <c r="EP67" s="586"/>
      <c r="EQ67" s="586"/>
      <c r="ER67" s="586">
        <v>2</v>
      </c>
      <c r="ES67" s="586"/>
      <c r="ET67" s="586"/>
      <c r="EU67" s="586">
        <v>3</v>
      </c>
      <c r="EV67" s="586"/>
      <c r="EW67" s="591">
        <f t="shared" si="32"/>
        <v>0</v>
      </c>
      <c r="EX67" s="580">
        <f t="shared" si="33"/>
        <v>20</v>
      </c>
      <c r="EY67" s="580">
        <f t="shared" si="34"/>
        <v>0</v>
      </c>
      <c r="EZ67" s="580">
        <f t="shared" si="35"/>
        <v>20</v>
      </c>
    </row>
    <row r="68" spans="1:156" s="7" customFormat="1" x14ac:dyDescent="0.2">
      <c r="A68" s="17">
        <v>8</v>
      </c>
      <c r="B68" s="15"/>
      <c r="C68" s="13" t="s">
        <v>316</v>
      </c>
      <c r="D68" s="71"/>
      <c r="E68" s="37">
        <v>7</v>
      </c>
      <c r="F68" s="104"/>
      <c r="G68" s="103"/>
      <c r="H68" s="104">
        <v>6</v>
      </c>
      <c r="I68" s="104"/>
      <c r="J68" s="115"/>
      <c r="K68" s="104">
        <v>14</v>
      </c>
      <c r="L68" s="104"/>
      <c r="M68" s="104"/>
      <c r="N68" s="104">
        <v>3</v>
      </c>
      <c r="O68" s="104"/>
      <c r="P68" s="115"/>
      <c r="Q68" s="104">
        <v>3</v>
      </c>
      <c r="R68" s="97"/>
      <c r="S68" s="132">
        <f t="shared" si="3"/>
        <v>0</v>
      </c>
      <c r="T68" s="132">
        <f t="shared" si="4"/>
        <v>33</v>
      </c>
      <c r="U68" s="116">
        <f t="shared" si="5"/>
        <v>0</v>
      </c>
      <c r="V68" s="93">
        <f t="shared" si="36"/>
        <v>33</v>
      </c>
      <c r="W68" s="115"/>
      <c r="X68" s="115"/>
      <c r="Y68" s="115"/>
      <c r="Z68" s="115"/>
      <c r="AA68" s="115">
        <v>47</v>
      </c>
      <c r="AB68" s="115"/>
      <c r="AC68" s="115"/>
      <c r="AD68" s="115">
        <v>6</v>
      </c>
      <c r="AE68" s="115"/>
      <c r="AF68" s="189"/>
      <c r="AG68" s="219">
        <v>50</v>
      </c>
      <c r="AH68" s="192"/>
      <c r="AI68" s="227">
        <f t="shared" si="7"/>
        <v>0</v>
      </c>
      <c r="AJ68" s="227">
        <f t="shared" si="8"/>
        <v>103</v>
      </c>
      <c r="AK68" s="227">
        <f t="shared" si="9"/>
        <v>0</v>
      </c>
      <c r="AL68" s="227">
        <f t="shared" si="10"/>
        <v>103</v>
      </c>
      <c r="AM68" s="239"/>
      <c r="AN68" s="255"/>
      <c r="AO68" s="255"/>
      <c r="AP68" s="240"/>
      <c r="AQ68" s="37"/>
      <c r="AR68" s="255"/>
      <c r="AS68" s="256"/>
      <c r="AT68" s="255"/>
      <c r="AU68" s="240"/>
      <c r="AV68" s="115"/>
      <c r="AW68" s="262"/>
      <c r="AX68" s="115"/>
      <c r="AY68" s="281">
        <f t="shared" si="11"/>
        <v>0</v>
      </c>
      <c r="AZ68" s="281">
        <f t="shared" si="12"/>
        <v>0</v>
      </c>
      <c r="BA68" s="281">
        <f t="shared" si="13"/>
        <v>0</v>
      </c>
      <c r="BB68" s="281">
        <f t="shared" si="14"/>
        <v>0</v>
      </c>
      <c r="BC68" s="312"/>
      <c r="BD68" s="37"/>
      <c r="BE68" s="37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313">
        <f t="shared" si="15"/>
        <v>0</v>
      </c>
      <c r="BS68" s="313">
        <f t="shared" si="16"/>
        <v>0</v>
      </c>
      <c r="BT68" s="313">
        <f t="shared" si="17"/>
        <v>0</v>
      </c>
      <c r="BU68" s="313">
        <f t="shared" si="18"/>
        <v>0</v>
      </c>
      <c r="BV68" s="357"/>
      <c r="BW68" s="372"/>
      <c r="BX68" s="359"/>
      <c r="BY68" s="357"/>
      <c r="BZ68" s="372">
        <v>5</v>
      </c>
      <c r="CA68" s="359"/>
      <c r="CB68" s="357"/>
      <c r="CC68" s="372">
        <v>4</v>
      </c>
      <c r="CD68" s="359"/>
      <c r="CE68" s="359"/>
      <c r="CG68" s="359"/>
      <c r="CH68" s="391">
        <f t="shared" si="19"/>
        <v>0</v>
      </c>
      <c r="CI68" s="391">
        <f t="shared" si="20"/>
        <v>9</v>
      </c>
      <c r="CJ68" s="392">
        <f t="shared" si="21"/>
        <v>0</v>
      </c>
      <c r="CK68" s="392">
        <f t="shared" si="22"/>
        <v>9</v>
      </c>
      <c r="CL68" s="434"/>
      <c r="CM68" s="434"/>
      <c r="CN68" s="432"/>
      <c r="CO68" s="434"/>
      <c r="CP68" s="436">
        <v>4</v>
      </c>
      <c r="CQ68" s="432"/>
      <c r="CR68" s="432"/>
      <c r="CS68" s="471">
        <v>3</v>
      </c>
      <c r="CT68" s="432"/>
      <c r="CU68" s="471"/>
      <c r="CV68" s="471">
        <v>1</v>
      </c>
      <c r="CW68" s="432"/>
      <c r="CX68" s="395">
        <f t="shared" si="37"/>
        <v>0</v>
      </c>
      <c r="CY68" s="395">
        <f t="shared" si="38"/>
        <v>8</v>
      </c>
      <c r="CZ68" s="395">
        <f t="shared" si="39"/>
        <v>0</v>
      </c>
      <c r="DA68" s="395">
        <f t="shared" si="23"/>
        <v>8</v>
      </c>
      <c r="DB68" s="524"/>
      <c r="DC68" s="524">
        <v>1</v>
      </c>
      <c r="DD68" s="524"/>
      <c r="DE68" s="524"/>
      <c r="DF68" s="436"/>
      <c r="DG68" s="524"/>
      <c r="DH68" s="524"/>
      <c r="DI68" s="524">
        <v>1</v>
      </c>
      <c r="DJ68" s="524"/>
      <c r="DK68" s="524"/>
      <c r="DL68" s="524">
        <v>4</v>
      </c>
      <c r="DM68" s="524"/>
      <c r="DN68" s="524"/>
      <c r="DO68" s="524"/>
      <c r="DP68" s="524"/>
      <c r="DQ68" s="395">
        <f t="shared" si="24"/>
        <v>0</v>
      </c>
      <c r="DR68" s="395">
        <f t="shared" si="25"/>
        <v>6</v>
      </c>
      <c r="DS68" s="395">
        <f t="shared" si="26"/>
        <v>0</v>
      </c>
      <c r="DT68" s="395">
        <f t="shared" si="27"/>
        <v>6</v>
      </c>
      <c r="DU68" s="549"/>
      <c r="DV68" s="436">
        <v>7</v>
      </c>
      <c r="DW68" s="549"/>
      <c r="DX68" s="546"/>
      <c r="DY68" s="549">
        <v>5</v>
      </c>
      <c r="DZ68" s="549"/>
      <c r="EA68" s="549"/>
      <c r="EB68" s="549">
        <v>1</v>
      </c>
      <c r="EC68" s="549"/>
      <c r="ED68" s="553"/>
      <c r="EE68" s="549">
        <v>4</v>
      </c>
      <c r="EF68" s="549"/>
      <c r="EG68" s="543">
        <f t="shared" si="28"/>
        <v>0</v>
      </c>
      <c r="EH68" s="543">
        <f t="shared" si="29"/>
        <v>17</v>
      </c>
      <c r="EI68" s="543">
        <f t="shared" si="30"/>
        <v>0</v>
      </c>
      <c r="EJ68" s="543">
        <f t="shared" si="31"/>
        <v>17</v>
      </c>
      <c r="EK68" s="586"/>
      <c r="EL68" s="694">
        <v>5</v>
      </c>
      <c r="EM68" s="586"/>
      <c r="EN68" s="583"/>
      <c r="EO68" s="436">
        <v>1</v>
      </c>
      <c r="EP68" s="586"/>
      <c r="EQ68" s="586"/>
      <c r="ER68" s="586">
        <v>1</v>
      </c>
      <c r="ES68" s="586"/>
      <c r="ET68" s="586"/>
      <c r="EU68" s="586">
        <v>1</v>
      </c>
      <c r="EV68" s="586"/>
      <c r="EW68" s="591">
        <f t="shared" si="32"/>
        <v>0</v>
      </c>
      <c r="EX68" s="580">
        <f t="shared" si="33"/>
        <v>8</v>
      </c>
      <c r="EY68" s="580">
        <f t="shared" si="34"/>
        <v>0</v>
      </c>
      <c r="EZ68" s="580">
        <f t="shared" si="35"/>
        <v>8</v>
      </c>
    </row>
    <row r="69" spans="1:156" s="7" customFormat="1" x14ac:dyDescent="0.2">
      <c r="A69" s="17"/>
      <c r="B69" s="15" t="s">
        <v>189</v>
      </c>
      <c r="C69" s="16" t="s">
        <v>449</v>
      </c>
      <c r="D69" s="72"/>
      <c r="E69" s="37">
        <v>34</v>
      </c>
      <c r="F69" s="104"/>
      <c r="G69" s="104"/>
      <c r="H69" s="104">
        <v>3</v>
      </c>
      <c r="I69" s="104"/>
      <c r="J69" s="115"/>
      <c r="K69" s="104">
        <v>17</v>
      </c>
      <c r="L69" s="104">
        <v>1</v>
      </c>
      <c r="M69" s="104"/>
      <c r="N69" s="104">
        <v>9</v>
      </c>
      <c r="O69" s="104"/>
      <c r="P69" s="115"/>
      <c r="Q69" s="104">
        <v>7</v>
      </c>
      <c r="R69" s="97"/>
      <c r="S69" s="132">
        <f t="shared" si="3"/>
        <v>0</v>
      </c>
      <c r="T69" s="132">
        <f t="shared" si="4"/>
        <v>70</v>
      </c>
      <c r="U69" s="116">
        <f t="shared" si="5"/>
        <v>1</v>
      </c>
      <c r="V69" s="93">
        <f t="shared" si="36"/>
        <v>71</v>
      </c>
      <c r="W69" s="115"/>
      <c r="X69" s="115"/>
      <c r="Y69" s="115"/>
      <c r="Z69" s="115"/>
      <c r="AA69" s="115"/>
      <c r="AB69" s="115"/>
      <c r="AC69" s="115"/>
      <c r="AD69" s="115">
        <v>4</v>
      </c>
      <c r="AE69" s="115"/>
      <c r="AF69" s="189"/>
      <c r="AG69" s="219"/>
      <c r="AH69" s="192"/>
      <c r="AI69" s="227">
        <f t="shared" si="7"/>
        <v>0</v>
      </c>
      <c r="AJ69" s="227">
        <f t="shared" si="8"/>
        <v>4</v>
      </c>
      <c r="AK69" s="227">
        <f t="shared" si="9"/>
        <v>0</v>
      </c>
      <c r="AL69" s="227">
        <f t="shared" si="10"/>
        <v>4</v>
      </c>
      <c r="AM69" s="239"/>
      <c r="AN69" s="255">
        <v>5</v>
      </c>
      <c r="AO69" s="255"/>
      <c r="AP69" s="240"/>
      <c r="AQ69" s="37">
        <v>2</v>
      </c>
      <c r="AR69" s="255"/>
      <c r="AS69" s="256"/>
      <c r="AT69" s="260">
        <v>9</v>
      </c>
      <c r="AU69" s="240"/>
      <c r="AV69" s="115"/>
      <c r="AW69" s="262">
        <v>4</v>
      </c>
      <c r="AX69" s="115"/>
      <c r="AY69" s="281">
        <f t="shared" si="11"/>
        <v>0</v>
      </c>
      <c r="AZ69" s="281">
        <f t="shared" si="12"/>
        <v>20</v>
      </c>
      <c r="BA69" s="281">
        <f t="shared" si="13"/>
        <v>0</v>
      </c>
      <c r="BB69" s="281">
        <f t="shared" si="14"/>
        <v>20</v>
      </c>
      <c r="BC69" s="312"/>
      <c r="BD69" s="37">
        <v>1</v>
      </c>
      <c r="BE69" s="37"/>
      <c r="BF69" s="50"/>
      <c r="BG69" s="50">
        <v>4</v>
      </c>
      <c r="BH69" s="50"/>
      <c r="BI69" s="50"/>
      <c r="BJ69" s="50"/>
      <c r="BK69" s="50"/>
      <c r="BL69" s="50"/>
      <c r="BM69" s="50">
        <v>5</v>
      </c>
      <c r="BN69" s="50"/>
      <c r="BO69" s="50"/>
      <c r="BP69" s="50">
        <v>6</v>
      </c>
      <c r="BQ69" s="50"/>
      <c r="BR69" s="313">
        <f t="shared" si="15"/>
        <v>0</v>
      </c>
      <c r="BS69" s="313">
        <f t="shared" si="16"/>
        <v>16</v>
      </c>
      <c r="BT69" s="313">
        <f t="shared" si="17"/>
        <v>0</v>
      </c>
      <c r="BU69" s="313">
        <f t="shared" si="18"/>
        <v>16</v>
      </c>
      <c r="BV69" s="357"/>
      <c r="BW69" s="373">
        <v>7</v>
      </c>
      <c r="BX69" s="359"/>
      <c r="BY69" s="357"/>
      <c r="BZ69" s="372">
        <v>4</v>
      </c>
      <c r="CA69" s="359"/>
      <c r="CB69" s="357"/>
      <c r="CC69" s="372">
        <v>1</v>
      </c>
      <c r="CD69" s="359"/>
      <c r="CE69" s="359"/>
      <c r="CF69" s="372">
        <v>7</v>
      </c>
      <c r="CG69" s="359"/>
      <c r="CH69" s="391">
        <f t="shared" si="19"/>
        <v>0</v>
      </c>
      <c r="CI69" s="391">
        <f t="shared" si="20"/>
        <v>19</v>
      </c>
      <c r="CJ69" s="392">
        <f t="shared" si="21"/>
        <v>0</v>
      </c>
      <c r="CK69" s="392">
        <f t="shared" si="22"/>
        <v>19</v>
      </c>
      <c r="CL69" s="434"/>
      <c r="CM69" s="434"/>
      <c r="CN69" s="432"/>
      <c r="CO69" s="434"/>
      <c r="CP69" s="436"/>
      <c r="CQ69" s="432"/>
      <c r="CR69" s="432"/>
      <c r="CS69" s="471">
        <v>1</v>
      </c>
      <c r="CT69" s="432"/>
      <c r="CU69" s="471"/>
      <c r="CV69" s="471"/>
      <c r="CW69" s="432"/>
      <c r="CX69" s="395">
        <f t="shared" ref="CX69:CX100" si="40">CL69+CO69+CR69+CU69</f>
        <v>0</v>
      </c>
      <c r="CY69" s="395">
        <f t="shared" ref="CY69:CY100" si="41">CM69+CP69+CS69+CV69</f>
        <v>1</v>
      </c>
      <c r="CZ69" s="395">
        <f t="shared" ref="CZ69:CZ100" si="42">CN69+CQ69+CT69+CW69</f>
        <v>0</v>
      </c>
      <c r="DA69" s="395">
        <f t="shared" si="23"/>
        <v>1</v>
      </c>
      <c r="DB69" s="524"/>
      <c r="DC69" s="524"/>
      <c r="DD69" s="524"/>
      <c r="DE69" s="524"/>
      <c r="DF69" s="436"/>
      <c r="DG69" s="524"/>
      <c r="DH69" s="524"/>
      <c r="DI69" s="524">
        <v>1</v>
      </c>
      <c r="DJ69" s="524"/>
      <c r="DK69" s="524"/>
      <c r="DL69" s="524"/>
      <c r="DM69" s="524"/>
      <c r="DN69" s="524"/>
      <c r="DO69" s="524"/>
      <c r="DP69" s="524"/>
      <c r="DQ69" s="395">
        <f t="shared" si="24"/>
        <v>0</v>
      </c>
      <c r="DR69" s="395">
        <f t="shared" si="25"/>
        <v>1</v>
      </c>
      <c r="DS69" s="395">
        <f t="shared" si="26"/>
        <v>0</v>
      </c>
      <c r="DT69" s="395">
        <f t="shared" si="27"/>
        <v>1</v>
      </c>
      <c r="DU69" s="549"/>
      <c r="DV69" s="436">
        <v>2</v>
      </c>
      <c r="DW69" s="549"/>
      <c r="DX69" s="546"/>
      <c r="DY69" s="549"/>
      <c r="DZ69" s="549"/>
      <c r="EA69" s="549"/>
      <c r="EB69" s="549"/>
      <c r="EC69" s="549"/>
      <c r="ED69" s="553"/>
      <c r="EE69" s="549">
        <v>1</v>
      </c>
      <c r="EF69" s="549">
        <v>1</v>
      </c>
      <c r="EG69" s="543">
        <f t="shared" si="28"/>
        <v>0</v>
      </c>
      <c r="EH69" s="543">
        <f t="shared" si="29"/>
        <v>3</v>
      </c>
      <c r="EI69" s="543">
        <f t="shared" si="30"/>
        <v>1</v>
      </c>
      <c r="EJ69" s="543">
        <f t="shared" si="31"/>
        <v>4</v>
      </c>
      <c r="EK69" s="586"/>
      <c r="EL69" s="694"/>
      <c r="EM69" s="586"/>
      <c r="EN69" s="583"/>
      <c r="EO69" s="436">
        <v>1</v>
      </c>
      <c r="EP69" s="586">
        <v>1</v>
      </c>
      <c r="EQ69" s="586"/>
      <c r="ER69" s="586">
        <v>1</v>
      </c>
      <c r="ES69" s="586">
        <v>1</v>
      </c>
      <c r="ET69" s="586"/>
      <c r="EU69" s="586">
        <v>1</v>
      </c>
      <c r="EV69" s="586">
        <v>2</v>
      </c>
      <c r="EW69" s="591">
        <f t="shared" si="32"/>
        <v>0</v>
      </c>
      <c r="EX69" s="580">
        <f t="shared" si="33"/>
        <v>3</v>
      </c>
      <c r="EY69" s="580">
        <f t="shared" si="34"/>
        <v>4</v>
      </c>
      <c r="EZ69" s="580">
        <f t="shared" si="35"/>
        <v>7</v>
      </c>
    </row>
    <row r="70" spans="1:156" s="7" customFormat="1" x14ac:dyDescent="0.2">
      <c r="A70" s="17"/>
      <c r="B70" s="15" t="s">
        <v>191</v>
      </c>
      <c r="C70" s="16" t="s">
        <v>450</v>
      </c>
      <c r="D70" s="72"/>
      <c r="E70" s="37"/>
      <c r="F70" s="104"/>
      <c r="G70" s="104"/>
      <c r="H70" s="104">
        <v>1</v>
      </c>
      <c r="I70" s="104">
        <v>6</v>
      </c>
      <c r="J70" s="115"/>
      <c r="K70" s="104"/>
      <c r="L70" s="104">
        <v>3</v>
      </c>
      <c r="M70" s="104"/>
      <c r="N70" s="104"/>
      <c r="O70" s="104">
        <v>3</v>
      </c>
      <c r="P70" s="115"/>
      <c r="Q70" s="104">
        <v>5</v>
      </c>
      <c r="R70" s="97">
        <v>6</v>
      </c>
      <c r="S70" s="132">
        <f t="shared" ref="S70:S112" si="43">D70+G70+J70+M70+P70</f>
        <v>0</v>
      </c>
      <c r="T70" s="132">
        <f t="shared" ref="T70:T112" si="44">E70+H70+K70+N70+Q70</f>
        <v>6</v>
      </c>
      <c r="U70" s="116">
        <f t="shared" ref="U70:U112" si="45">F70+I70+L70+O70+R70</f>
        <v>18</v>
      </c>
      <c r="V70" s="93">
        <f t="shared" si="36"/>
        <v>24</v>
      </c>
      <c r="W70" s="115"/>
      <c r="X70" s="115"/>
      <c r="Y70" s="115">
        <v>4</v>
      </c>
      <c r="Z70" s="115"/>
      <c r="AA70" s="115"/>
      <c r="AB70" s="115">
        <v>2</v>
      </c>
      <c r="AC70" s="115">
        <v>1</v>
      </c>
      <c r="AD70" s="115"/>
      <c r="AE70" s="115">
        <v>4</v>
      </c>
      <c r="AF70" s="189"/>
      <c r="AG70" s="219"/>
      <c r="AH70" s="192">
        <v>2</v>
      </c>
      <c r="AI70" s="227">
        <f t="shared" ref="AI70:AI112" si="46">W70+Z70+AC70+AF70</f>
        <v>1</v>
      </c>
      <c r="AJ70" s="227">
        <f t="shared" ref="AJ70:AJ112" si="47">X70+AA70+AD70+AG70</f>
        <v>0</v>
      </c>
      <c r="AK70" s="227">
        <f t="shared" ref="AK70:AK112" si="48">Y70+AB70+AE70+AH70</f>
        <v>12</v>
      </c>
      <c r="AL70" s="227">
        <f t="shared" ref="AL70:AL112" si="49">AI70+AJ70+AK70</f>
        <v>13</v>
      </c>
      <c r="AM70" s="239">
        <v>1</v>
      </c>
      <c r="AN70" s="255">
        <v>3</v>
      </c>
      <c r="AO70" s="255">
        <v>2</v>
      </c>
      <c r="AP70" s="240"/>
      <c r="AQ70" s="37">
        <v>2</v>
      </c>
      <c r="AR70" s="255">
        <v>4</v>
      </c>
      <c r="AS70" s="256"/>
      <c r="AT70" s="260">
        <v>22</v>
      </c>
      <c r="AU70" s="240"/>
      <c r="AV70" s="115"/>
      <c r="AW70" s="262">
        <v>4</v>
      </c>
      <c r="AX70" s="115">
        <v>3</v>
      </c>
      <c r="AY70" s="281">
        <f t="shared" ref="AY70:AY112" si="50">AM70+AP70+AS70+AV70</f>
        <v>1</v>
      </c>
      <c r="AZ70" s="281">
        <f t="shared" ref="AZ70:AZ112" si="51">AN70+AQ70+AT70+AW70</f>
        <v>31</v>
      </c>
      <c r="BA70" s="281">
        <f t="shared" ref="BA70:BA112" si="52">AO70+AR70+AU70+AX70</f>
        <v>9</v>
      </c>
      <c r="BB70" s="281">
        <f t="shared" ref="BB70:BB112" si="53">AY70+AZ70+BA70</f>
        <v>41</v>
      </c>
      <c r="BC70" s="312"/>
      <c r="BD70" s="37">
        <v>3</v>
      </c>
      <c r="BE70" s="37">
        <v>1</v>
      </c>
      <c r="BF70" s="50"/>
      <c r="BG70" s="50">
        <v>1</v>
      </c>
      <c r="BH70" s="50">
        <v>1</v>
      </c>
      <c r="BI70" s="50"/>
      <c r="BJ70" s="50">
        <v>2</v>
      </c>
      <c r="BK70" s="50"/>
      <c r="BL70" s="50"/>
      <c r="BM70" s="50">
        <v>7</v>
      </c>
      <c r="BN70" s="50">
        <v>6</v>
      </c>
      <c r="BO70" s="50"/>
      <c r="BP70" s="50">
        <v>5</v>
      </c>
      <c r="BQ70" s="50"/>
      <c r="BR70" s="313">
        <f t="shared" ref="BR70:BR114" si="54">BC70+BF70+BI70+BL70+BO70</f>
        <v>0</v>
      </c>
      <c r="BS70" s="313">
        <f t="shared" ref="BS70:BS114" si="55">BD70+BG70+BJ70+BM70+BP70</f>
        <v>18</v>
      </c>
      <c r="BT70" s="313">
        <f t="shared" ref="BT70:BT114" si="56">BE70+BH70+BK70+BN70+BQ70</f>
        <v>8</v>
      </c>
      <c r="BU70" s="313">
        <f t="shared" ref="BU70:BU114" si="57">BR70+BS70+BT70</f>
        <v>26</v>
      </c>
      <c r="BV70" s="357"/>
      <c r="BW70" s="373">
        <v>7</v>
      </c>
      <c r="BX70" s="359">
        <v>2</v>
      </c>
      <c r="BY70" s="357"/>
      <c r="BZ70" s="372"/>
      <c r="CA70" s="359"/>
      <c r="CB70" s="357"/>
      <c r="CC70" s="372"/>
      <c r="CD70" s="359"/>
      <c r="CE70" s="359"/>
      <c r="CF70" s="372">
        <v>6</v>
      </c>
      <c r="CG70" s="359">
        <v>1</v>
      </c>
      <c r="CH70" s="391">
        <f t="shared" ref="CH70:CH114" si="58">BV70+BY70+CB70+CE70</f>
        <v>0</v>
      </c>
      <c r="CI70" s="391">
        <f t="shared" ref="CI70:CI114" si="59">BW70+BZ70+CC70+CF70</f>
        <v>13</v>
      </c>
      <c r="CJ70" s="392">
        <f t="shared" ref="CJ70:CJ114" si="60">BX70+CA70+CD70+CG70</f>
        <v>3</v>
      </c>
      <c r="CK70" s="392">
        <f t="shared" ref="CK70:CK114" si="61">CH70+CI70+CJ70</f>
        <v>16</v>
      </c>
      <c r="CL70" s="434"/>
      <c r="CM70" s="434">
        <v>1</v>
      </c>
      <c r="CN70" s="432"/>
      <c r="CO70" s="434"/>
      <c r="CP70" s="436"/>
      <c r="CQ70" s="432">
        <v>2</v>
      </c>
      <c r="CR70" s="432"/>
      <c r="CS70" s="471"/>
      <c r="CT70" s="432">
        <v>2</v>
      </c>
      <c r="CU70" s="471"/>
      <c r="CV70" s="471"/>
      <c r="CW70" s="432"/>
      <c r="CX70" s="395">
        <f t="shared" si="40"/>
        <v>0</v>
      </c>
      <c r="CY70" s="395">
        <f t="shared" si="41"/>
        <v>1</v>
      </c>
      <c r="CZ70" s="395">
        <f t="shared" si="42"/>
        <v>4</v>
      </c>
      <c r="DA70" s="395">
        <f t="shared" ref="DA70:DA114" si="62">CX70+CY70+CZ70</f>
        <v>5</v>
      </c>
      <c r="DB70" s="524"/>
      <c r="DC70" s="524"/>
      <c r="DD70" s="502">
        <v>5</v>
      </c>
      <c r="DE70" s="524"/>
      <c r="DF70" s="436"/>
      <c r="DG70" s="502">
        <v>1</v>
      </c>
      <c r="DH70" s="524"/>
      <c r="DI70" s="524"/>
      <c r="DJ70" s="524"/>
      <c r="DK70" s="524"/>
      <c r="DL70" s="524"/>
      <c r="DM70" s="524">
        <v>1</v>
      </c>
      <c r="DN70" s="524"/>
      <c r="DO70" s="524"/>
      <c r="DP70" s="524"/>
      <c r="DQ70" s="395">
        <f t="shared" ref="DQ70:DQ114" si="63">DB70+DE70+DH70+DK70+DN70</f>
        <v>0</v>
      </c>
      <c r="DR70" s="395">
        <f t="shared" ref="DR70:DR114" si="64">DC70+DF70+DI70+DL70+DO70</f>
        <v>0</v>
      </c>
      <c r="DS70" s="395">
        <f t="shared" ref="DS70:DS114" si="65">DD70+DG70+DJ70+DM70+DP70</f>
        <v>7</v>
      </c>
      <c r="DT70" s="395">
        <f t="shared" ref="DT70:DT114" si="66">DQ70+DR70+DS70</f>
        <v>7</v>
      </c>
      <c r="DU70" s="549"/>
      <c r="DV70" s="436"/>
      <c r="DW70" s="549"/>
      <c r="DX70" s="546"/>
      <c r="DY70" s="549"/>
      <c r="DZ70" s="549"/>
      <c r="EA70" s="549"/>
      <c r="EB70" s="549"/>
      <c r="EC70" s="549">
        <v>1</v>
      </c>
      <c r="ED70" s="553"/>
      <c r="EE70" s="549"/>
      <c r="EF70" s="549"/>
      <c r="EG70" s="543">
        <f t="shared" ref="EG70:EG114" si="67">DU70+DX70+EA70+ED70</f>
        <v>0</v>
      </c>
      <c r="EH70" s="543">
        <f t="shared" ref="EH70:EH114" si="68">DV70+DY70+EB70+EE70</f>
        <v>0</v>
      </c>
      <c r="EI70" s="543">
        <f t="shared" ref="EI70:EI114" si="69">DW70+DZ70+EC70+EF70</f>
        <v>1</v>
      </c>
      <c r="EJ70" s="543">
        <f t="shared" ref="EJ70:EJ114" si="70">EG70+EH70+EI70</f>
        <v>1</v>
      </c>
      <c r="EK70" s="586"/>
      <c r="EL70" s="694"/>
      <c r="EM70" s="586"/>
      <c r="EN70" s="583"/>
      <c r="EO70" s="436"/>
      <c r="EP70" s="586"/>
      <c r="EQ70" s="586"/>
      <c r="ER70" s="586"/>
      <c r="ES70" s="586"/>
      <c r="ET70" s="586"/>
      <c r="EU70" s="586"/>
      <c r="EV70" s="586">
        <v>3</v>
      </c>
      <c r="EW70" s="591">
        <f t="shared" ref="EW70:EW114" si="71">EK70+EN70+EQ70+ET70</f>
        <v>0</v>
      </c>
      <c r="EX70" s="580">
        <f t="shared" ref="EX70:EX114" si="72">EL70+EO70+ER70+EU70</f>
        <v>0</v>
      </c>
      <c r="EY70" s="580">
        <f t="shared" ref="EY70:EY114" si="73">EM70+EP70+ES70+EV70</f>
        <v>3</v>
      </c>
      <c r="EZ70" s="580">
        <f t="shared" ref="EZ70:EZ114" si="74">EW70+EX70+EY70</f>
        <v>3</v>
      </c>
    </row>
    <row r="71" spans="1:156" s="7" customFormat="1" x14ac:dyDescent="0.2">
      <c r="A71" s="17"/>
      <c r="B71" s="15" t="s">
        <v>317</v>
      </c>
      <c r="C71" s="16" t="s">
        <v>563</v>
      </c>
      <c r="D71" s="72"/>
      <c r="E71" s="37"/>
      <c r="F71" s="104"/>
      <c r="G71" s="104"/>
      <c r="H71" s="104"/>
      <c r="I71" s="104"/>
      <c r="J71" s="115"/>
      <c r="K71" s="104"/>
      <c r="L71" s="104"/>
      <c r="M71" s="104"/>
      <c r="N71" s="104"/>
      <c r="O71" s="104"/>
      <c r="P71" s="115"/>
      <c r="Q71" s="104"/>
      <c r="R71" s="97"/>
      <c r="S71" s="132">
        <f t="shared" si="43"/>
        <v>0</v>
      </c>
      <c r="T71" s="132">
        <f t="shared" si="44"/>
        <v>0</v>
      </c>
      <c r="U71" s="116">
        <f t="shared" si="45"/>
        <v>0</v>
      </c>
      <c r="V71" s="93">
        <f t="shared" si="36"/>
        <v>0</v>
      </c>
      <c r="W71" s="115">
        <v>4</v>
      </c>
      <c r="X71" s="115"/>
      <c r="Y71" s="115"/>
      <c r="Z71" s="115"/>
      <c r="AA71" s="115"/>
      <c r="AB71" s="115">
        <v>1</v>
      </c>
      <c r="AC71" s="115"/>
      <c r="AD71" s="115"/>
      <c r="AE71" s="115"/>
      <c r="AF71" s="189"/>
      <c r="AG71" s="219"/>
      <c r="AH71" s="192"/>
      <c r="AI71" s="227">
        <f t="shared" si="46"/>
        <v>4</v>
      </c>
      <c r="AJ71" s="227">
        <f t="shared" si="47"/>
        <v>0</v>
      </c>
      <c r="AK71" s="227">
        <f t="shared" si="48"/>
        <v>1</v>
      </c>
      <c r="AL71" s="227">
        <f t="shared" si="49"/>
        <v>5</v>
      </c>
      <c r="AM71" s="239"/>
      <c r="AN71" s="255">
        <v>4</v>
      </c>
      <c r="AO71" s="255"/>
      <c r="AP71" s="240"/>
      <c r="AQ71" s="37">
        <v>1</v>
      </c>
      <c r="AR71" s="255"/>
      <c r="AS71" s="256"/>
      <c r="AT71" s="260"/>
      <c r="AU71" s="240">
        <v>1</v>
      </c>
      <c r="AV71" s="115"/>
      <c r="AW71" s="262"/>
      <c r="AX71" s="115"/>
      <c r="AY71" s="281">
        <f t="shared" si="50"/>
        <v>0</v>
      </c>
      <c r="AZ71" s="281">
        <f t="shared" si="51"/>
        <v>5</v>
      </c>
      <c r="BA71" s="281">
        <f t="shared" si="52"/>
        <v>1</v>
      </c>
      <c r="BB71" s="281">
        <f t="shared" si="53"/>
        <v>6</v>
      </c>
      <c r="BC71" s="312"/>
      <c r="BD71" s="37"/>
      <c r="BE71" s="37">
        <v>1</v>
      </c>
      <c r="BF71" s="50"/>
      <c r="BG71" s="50">
        <v>3</v>
      </c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313">
        <f t="shared" si="54"/>
        <v>0</v>
      </c>
      <c r="BS71" s="313">
        <f t="shared" si="55"/>
        <v>3</v>
      </c>
      <c r="BT71" s="313">
        <f t="shared" si="56"/>
        <v>1</v>
      </c>
      <c r="BU71" s="313">
        <f t="shared" si="57"/>
        <v>4</v>
      </c>
      <c r="BV71" s="357"/>
      <c r="BW71" s="372">
        <v>1</v>
      </c>
      <c r="BX71" s="359"/>
      <c r="BY71" s="357"/>
      <c r="BZ71" s="372">
        <v>4</v>
      </c>
      <c r="CA71" s="359"/>
      <c r="CB71" s="357"/>
      <c r="CC71" s="372"/>
      <c r="CD71" s="359"/>
      <c r="CE71" s="359"/>
      <c r="CG71" s="359"/>
      <c r="CH71" s="391">
        <f t="shared" si="58"/>
        <v>0</v>
      </c>
      <c r="CI71" s="391">
        <f t="shared" si="59"/>
        <v>5</v>
      </c>
      <c r="CJ71" s="392">
        <f t="shared" si="60"/>
        <v>0</v>
      </c>
      <c r="CK71" s="392">
        <f t="shared" si="61"/>
        <v>5</v>
      </c>
      <c r="CL71" s="434"/>
      <c r="CM71" s="434"/>
      <c r="CN71" s="432"/>
      <c r="CO71" s="434"/>
      <c r="CP71" s="436"/>
      <c r="CQ71" s="432">
        <v>1</v>
      </c>
      <c r="CR71" s="432"/>
      <c r="CS71" s="471"/>
      <c r="CT71" s="432"/>
      <c r="CU71" s="471"/>
      <c r="CV71" s="471"/>
      <c r="CW71" s="432"/>
      <c r="CX71" s="395">
        <f t="shared" si="40"/>
        <v>0</v>
      </c>
      <c r="CY71" s="395">
        <f t="shared" si="41"/>
        <v>0</v>
      </c>
      <c r="CZ71" s="395">
        <f t="shared" si="42"/>
        <v>1</v>
      </c>
      <c r="DA71" s="395">
        <f t="shared" si="62"/>
        <v>1</v>
      </c>
      <c r="DB71" s="524"/>
      <c r="DC71" s="524"/>
      <c r="DD71" s="524"/>
      <c r="DE71" s="524"/>
      <c r="DF71" s="436"/>
      <c r="DG71" s="524"/>
      <c r="DH71" s="524"/>
      <c r="DI71" s="524"/>
      <c r="DJ71" s="524"/>
      <c r="DK71" s="524"/>
      <c r="DL71" s="524"/>
      <c r="DM71" s="524"/>
      <c r="DN71" s="524"/>
      <c r="DO71" s="524"/>
      <c r="DP71" s="524"/>
      <c r="DQ71" s="395">
        <f t="shared" si="63"/>
        <v>0</v>
      </c>
      <c r="DR71" s="395">
        <f t="shared" si="64"/>
        <v>0</v>
      </c>
      <c r="DS71" s="395">
        <f t="shared" si="65"/>
        <v>0</v>
      </c>
      <c r="DT71" s="395">
        <f t="shared" si="66"/>
        <v>0</v>
      </c>
      <c r="DU71" s="549"/>
      <c r="DV71" s="436"/>
      <c r="DW71" s="549"/>
      <c r="DX71" s="546"/>
      <c r="DY71" s="549"/>
      <c r="DZ71" s="549"/>
      <c r="EA71" s="549"/>
      <c r="EB71" s="549"/>
      <c r="EC71" s="549"/>
      <c r="ED71" s="553"/>
      <c r="EE71" s="549"/>
      <c r="EF71" s="549"/>
      <c r="EG71" s="543">
        <f t="shared" si="67"/>
        <v>0</v>
      </c>
      <c r="EH71" s="543">
        <f t="shared" si="68"/>
        <v>0</v>
      </c>
      <c r="EI71" s="543">
        <f t="shared" si="69"/>
        <v>0</v>
      </c>
      <c r="EJ71" s="543">
        <f t="shared" si="70"/>
        <v>0</v>
      </c>
      <c r="EK71" s="586"/>
      <c r="EL71" s="694"/>
      <c r="EM71" s="586"/>
      <c r="EN71" s="583"/>
      <c r="EO71" s="436"/>
      <c r="EP71" s="586"/>
      <c r="EQ71" s="586"/>
      <c r="ER71" s="586"/>
      <c r="ES71" s="586"/>
      <c r="ET71" s="586"/>
      <c r="EU71" s="586"/>
      <c r="EV71" s="586"/>
      <c r="EW71" s="591">
        <f t="shared" si="71"/>
        <v>0</v>
      </c>
      <c r="EX71" s="580">
        <f t="shared" si="72"/>
        <v>0</v>
      </c>
      <c r="EY71" s="580">
        <f t="shared" si="73"/>
        <v>0</v>
      </c>
      <c r="EZ71" s="580">
        <f t="shared" si="74"/>
        <v>0</v>
      </c>
    </row>
    <row r="72" spans="1:156" s="7" customFormat="1" x14ac:dyDescent="0.2">
      <c r="A72" s="17">
        <v>9</v>
      </c>
      <c r="B72" s="15"/>
      <c r="C72" s="17" t="s">
        <v>451</v>
      </c>
      <c r="D72" s="74"/>
      <c r="E72" s="37"/>
      <c r="F72" s="104"/>
      <c r="G72" s="105"/>
      <c r="H72" s="104"/>
      <c r="I72" s="104"/>
      <c r="J72" s="115"/>
      <c r="K72" s="104"/>
      <c r="L72" s="104"/>
      <c r="M72" s="104"/>
      <c r="N72" s="104"/>
      <c r="O72" s="104"/>
      <c r="P72" s="115"/>
      <c r="Q72" s="104"/>
      <c r="R72" s="97"/>
      <c r="S72" s="132">
        <f t="shared" si="43"/>
        <v>0</v>
      </c>
      <c r="T72" s="132">
        <f t="shared" si="44"/>
        <v>0</v>
      </c>
      <c r="U72" s="116">
        <f t="shared" si="45"/>
        <v>0</v>
      </c>
      <c r="V72" s="93">
        <f t="shared" si="36"/>
        <v>0</v>
      </c>
      <c r="W72" s="115"/>
      <c r="X72" s="115"/>
      <c r="Y72" s="115"/>
      <c r="Z72" s="115"/>
      <c r="AA72" s="115"/>
      <c r="AB72" s="115"/>
      <c r="AC72" s="115"/>
      <c r="AD72" s="115"/>
      <c r="AE72" s="115"/>
      <c r="AF72" s="189"/>
      <c r="AG72" s="219"/>
      <c r="AH72" s="192"/>
      <c r="AI72" s="227">
        <f t="shared" si="46"/>
        <v>0</v>
      </c>
      <c r="AJ72" s="227">
        <f t="shared" si="47"/>
        <v>0</v>
      </c>
      <c r="AK72" s="227">
        <f t="shared" si="48"/>
        <v>0</v>
      </c>
      <c r="AL72" s="227">
        <f t="shared" si="49"/>
        <v>0</v>
      </c>
      <c r="AM72" s="239"/>
      <c r="AN72" s="255"/>
      <c r="AO72" s="255"/>
      <c r="AP72" s="240"/>
      <c r="AQ72" s="37"/>
      <c r="AR72" s="255"/>
      <c r="AS72" s="256"/>
      <c r="AT72" s="255"/>
      <c r="AU72" s="240"/>
      <c r="AV72" s="115"/>
      <c r="AW72" s="262"/>
      <c r="AX72" s="115"/>
      <c r="AY72" s="281">
        <f t="shared" si="50"/>
        <v>0</v>
      </c>
      <c r="AZ72" s="281">
        <f t="shared" si="51"/>
        <v>0</v>
      </c>
      <c r="BA72" s="281">
        <f t="shared" si="52"/>
        <v>0</v>
      </c>
      <c r="BB72" s="281">
        <f t="shared" si="53"/>
        <v>0</v>
      </c>
      <c r="BC72" s="312"/>
      <c r="BD72" s="37"/>
      <c r="BE72" s="37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313">
        <f t="shared" si="54"/>
        <v>0</v>
      </c>
      <c r="BS72" s="313">
        <f t="shared" si="55"/>
        <v>0</v>
      </c>
      <c r="BT72" s="313">
        <f t="shared" si="56"/>
        <v>0</v>
      </c>
      <c r="BU72" s="313">
        <f t="shared" si="57"/>
        <v>0</v>
      </c>
      <c r="BV72" s="357"/>
      <c r="BW72" s="372"/>
      <c r="BX72" s="359"/>
      <c r="BY72" s="357"/>
      <c r="BZ72" s="372"/>
      <c r="CA72" s="359"/>
      <c r="CB72" s="357"/>
      <c r="CC72" s="372"/>
      <c r="CD72" s="359"/>
      <c r="CE72" s="359"/>
      <c r="CF72" s="372"/>
      <c r="CG72" s="359"/>
      <c r="CH72" s="391">
        <f t="shared" si="58"/>
        <v>0</v>
      </c>
      <c r="CI72" s="391">
        <f t="shared" si="59"/>
        <v>0</v>
      </c>
      <c r="CJ72" s="392">
        <f t="shared" si="60"/>
        <v>0</v>
      </c>
      <c r="CK72" s="392">
        <f t="shared" si="61"/>
        <v>0</v>
      </c>
      <c r="CL72" s="434"/>
      <c r="CM72" s="434"/>
      <c r="CN72" s="432"/>
      <c r="CO72" s="434"/>
      <c r="CP72" s="436"/>
      <c r="CQ72" s="432"/>
      <c r="CR72" s="432"/>
      <c r="CS72" s="471"/>
      <c r="CT72" s="432"/>
      <c r="CU72" s="471"/>
      <c r="CV72" s="471"/>
      <c r="CW72" s="432"/>
      <c r="CX72" s="395">
        <f t="shared" si="40"/>
        <v>0</v>
      </c>
      <c r="CY72" s="395">
        <f t="shared" si="41"/>
        <v>0</v>
      </c>
      <c r="CZ72" s="395">
        <f t="shared" si="42"/>
        <v>0</v>
      </c>
      <c r="DA72" s="395">
        <f t="shared" si="62"/>
        <v>0</v>
      </c>
      <c r="DB72" s="524"/>
      <c r="DC72" s="524"/>
      <c r="DD72" s="524"/>
      <c r="DE72" s="524"/>
      <c r="DF72" s="436"/>
      <c r="DG72" s="524"/>
      <c r="DH72" s="524"/>
      <c r="DI72" s="524"/>
      <c r="DJ72" s="524"/>
      <c r="DK72" s="524"/>
      <c r="DL72" s="524"/>
      <c r="DM72" s="524"/>
      <c r="DN72" s="524"/>
      <c r="DO72" s="524"/>
      <c r="DP72" s="524"/>
      <c r="DQ72" s="395">
        <f t="shared" si="63"/>
        <v>0</v>
      </c>
      <c r="DR72" s="395">
        <f t="shared" si="64"/>
        <v>0</v>
      </c>
      <c r="DS72" s="395">
        <f t="shared" si="65"/>
        <v>0</v>
      </c>
      <c r="DT72" s="395">
        <f t="shared" si="66"/>
        <v>0</v>
      </c>
      <c r="DU72" s="549"/>
      <c r="DV72" s="436"/>
      <c r="DW72" s="549"/>
      <c r="DX72" s="546"/>
      <c r="DY72" s="549"/>
      <c r="DZ72" s="549"/>
      <c r="EA72" s="549"/>
      <c r="EB72" s="549"/>
      <c r="EC72" s="549"/>
      <c r="ED72" s="553"/>
      <c r="EE72" s="549"/>
      <c r="EF72" s="549"/>
      <c r="EG72" s="543">
        <f t="shared" si="67"/>
        <v>0</v>
      </c>
      <c r="EH72" s="543">
        <f t="shared" si="68"/>
        <v>0</v>
      </c>
      <c r="EI72" s="543">
        <f t="shared" si="69"/>
        <v>0</v>
      </c>
      <c r="EJ72" s="543">
        <f t="shared" si="70"/>
        <v>0</v>
      </c>
      <c r="EK72" s="586"/>
      <c r="EL72" s="694"/>
      <c r="EM72" s="586"/>
      <c r="EN72" s="583"/>
      <c r="EO72" s="436"/>
      <c r="EP72" s="586"/>
      <c r="EQ72" s="586"/>
      <c r="ER72" s="586"/>
      <c r="ES72" s="586"/>
      <c r="ET72" s="586"/>
      <c r="EU72" s="586"/>
      <c r="EV72" s="586"/>
      <c r="EW72" s="591">
        <f t="shared" si="71"/>
        <v>0</v>
      </c>
      <c r="EX72" s="580">
        <f t="shared" si="72"/>
        <v>0</v>
      </c>
      <c r="EY72" s="580">
        <f t="shared" si="73"/>
        <v>0</v>
      </c>
      <c r="EZ72" s="580">
        <f t="shared" si="74"/>
        <v>0</v>
      </c>
    </row>
    <row r="73" spans="1:156" s="7" customFormat="1" x14ac:dyDescent="0.2">
      <c r="A73" s="17"/>
      <c r="B73" s="15" t="s">
        <v>362</v>
      </c>
      <c r="C73" s="16" t="s">
        <v>452</v>
      </c>
      <c r="D73" s="72"/>
      <c r="E73" s="37"/>
      <c r="F73" s="104"/>
      <c r="G73" s="104"/>
      <c r="H73" s="104"/>
      <c r="I73" s="104"/>
      <c r="J73" s="115"/>
      <c r="K73" s="104"/>
      <c r="L73" s="104">
        <v>1</v>
      </c>
      <c r="M73" s="104"/>
      <c r="N73" s="104"/>
      <c r="O73" s="104"/>
      <c r="P73" s="115"/>
      <c r="Q73" s="104"/>
      <c r="R73" s="97"/>
      <c r="S73" s="132">
        <f t="shared" si="43"/>
        <v>0</v>
      </c>
      <c r="T73" s="132">
        <f t="shared" si="44"/>
        <v>0</v>
      </c>
      <c r="U73" s="116">
        <f t="shared" si="45"/>
        <v>1</v>
      </c>
      <c r="V73" s="93">
        <f t="shared" ref="V73:V112" si="75">S73+T73+U73</f>
        <v>1</v>
      </c>
      <c r="W73" s="115"/>
      <c r="X73" s="115"/>
      <c r="Y73" s="115"/>
      <c r="Z73" s="115"/>
      <c r="AA73" s="115"/>
      <c r="AB73" s="115"/>
      <c r="AC73" s="115"/>
      <c r="AD73" s="115"/>
      <c r="AE73" s="115"/>
      <c r="AF73" s="189"/>
      <c r="AG73" s="219"/>
      <c r="AH73" s="192"/>
      <c r="AI73" s="227">
        <f t="shared" si="46"/>
        <v>0</v>
      </c>
      <c r="AJ73" s="227">
        <f t="shared" si="47"/>
        <v>0</v>
      </c>
      <c r="AK73" s="227">
        <f t="shared" si="48"/>
        <v>0</v>
      </c>
      <c r="AL73" s="227">
        <f t="shared" si="49"/>
        <v>0</v>
      </c>
      <c r="AM73" s="239"/>
      <c r="AN73" s="255"/>
      <c r="AO73" s="255"/>
      <c r="AP73" s="240"/>
      <c r="AQ73" s="37"/>
      <c r="AR73" s="255"/>
      <c r="AS73" s="256"/>
      <c r="AT73" s="260"/>
      <c r="AU73" s="240"/>
      <c r="AV73" s="115"/>
      <c r="AW73" s="255"/>
      <c r="AX73" s="115"/>
      <c r="AY73" s="281">
        <f t="shared" si="50"/>
        <v>0</v>
      </c>
      <c r="AZ73" s="281">
        <f t="shared" si="51"/>
        <v>0</v>
      </c>
      <c r="BA73" s="281">
        <f t="shared" si="52"/>
        <v>0</v>
      </c>
      <c r="BB73" s="281">
        <f t="shared" si="53"/>
        <v>0</v>
      </c>
      <c r="BC73" s="312"/>
      <c r="BD73" s="37"/>
      <c r="BE73" s="37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313">
        <f t="shared" si="54"/>
        <v>0</v>
      </c>
      <c r="BS73" s="313">
        <f t="shared" si="55"/>
        <v>0</v>
      </c>
      <c r="BT73" s="313">
        <f t="shared" si="56"/>
        <v>0</v>
      </c>
      <c r="BU73" s="313">
        <f t="shared" si="57"/>
        <v>0</v>
      </c>
      <c r="BV73" s="357"/>
      <c r="BW73" s="373"/>
      <c r="BX73" s="359"/>
      <c r="BY73" s="357"/>
      <c r="BZ73" s="372"/>
      <c r="CA73" s="359"/>
      <c r="CB73" s="357"/>
      <c r="CC73" s="372"/>
      <c r="CD73" s="359"/>
      <c r="CE73" s="359"/>
      <c r="CF73" s="372"/>
      <c r="CG73" s="359"/>
      <c r="CH73" s="391">
        <f t="shared" si="58"/>
        <v>0</v>
      </c>
      <c r="CI73" s="391">
        <f t="shared" si="59"/>
        <v>0</v>
      </c>
      <c r="CJ73" s="392">
        <f t="shared" si="60"/>
        <v>0</v>
      </c>
      <c r="CK73" s="392">
        <f t="shared" si="61"/>
        <v>0</v>
      </c>
      <c r="CL73" s="434"/>
      <c r="CM73" s="434"/>
      <c r="CN73" s="432"/>
      <c r="CO73" s="434"/>
      <c r="CP73" s="436">
        <v>1</v>
      </c>
      <c r="CQ73" s="432"/>
      <c r="CR73" s="432"/>
      <c r="CS73" s="471"/>
      <c r="CT73" s="432"/>
      <c r="CU73" s="471"/>
      <c r="CV73" s="471">
        <v>1</v>
      </c>
      <c r="CW73" s="432"/>
      <c r="CX73" s="395">
        <f t="shared" si="40"/>
        <v>0</v>
      </c>
      <c r="CY73" s="395">
        <f t="shared" si="41"/>
        <v>2</v>
      </c>
      <c r="CZ73" s="395">
        <f t="shared" si="42"/>
        <v>0</v>
      </c>
      <c r="DA73" s="395">
        <f t="shared" si="62"/>
        <v>2</v>
      </c>
      <c r="DB73" s="524"/>
      <c r="DC73" s="524"/>
      <c r="DD73" s="524"/>
      <c r="DE73" s="524"/>
      <c r="DF73" s="436"/>
      <c r="DG73" s="524"/>
      <c r="DH73" s="524"/>
      <c r="DI73" s="524"/>
      <c r="DJ73" s="524"/>
      <c r="DK73" s="524"/>
      <c r="DL73" s="524"/>
      <c r="DM73" s="524"/>
      <c r="DN73" s="524"/>
      <c r="DO73" s="524"/>
      <c r="DP73" s="524"/>
      <c r="DQ73" s="395">
        <f t="shared" si="63"/>
        <v>0</v>
      </c>
      <c r="DR73" s="395">
        <f t="shared" si="64"/>
        <v>0</v>
      </c>
      <c r="DS73" s="395">
        <f t="shared" si="65"/>
        <v>0</v>
      </c>
      <c r="DT73" s="395">
        <f t="shared" si="66"/>
        <v>0</v>
      </c>
      <c r="DU73" s="549"/>
      <c r="DV73" s="436"/>
      <c r="DW73" s="549"/>
      <c r="DX73" s="546"/>
      <c r="DY73" s="549"/>
      <c r="DZ73" s="549"/>
      <c r="EA73" s="549"/>
      <c r="EB73" s="549"/>
      <c r="EC73" s="549"/>
      <c r="ED73" s="553"/>
      <c r="EE73" s="549"/>
      <c r="EF73" s="549"/>
      <c r="EG73" s="543">
        <f t="shared" si="67"/>
        <v>0</v>
      </c>
      <c r="EH73" s="543">
        <f t="shared" si="68"/>
        <v>0</v>
      </c>
      <c r="EI73" s="543">
        <f t="shared" si="69"/>
        <v>0</v>
      </c>
      <c r="EJ73" s="543">
        <f t="shared" si="70"/>
        <v>0</v>
      </c>
      <c r="EK73" s="586"/>
      <c r="EL73" s="694"/>
      <c r="EM73" s="586"/>
      <c r="EN73" s="583"/>
      <c r="EO73" s="436"/>
      <c r="EP73" s="586"/>
      <c r="EQ73" s="586"/>
      <c r="ER73" s="586"/>
      <c r="ES73" s="586"/>
      <c r="ET73" s="586"/>
      <c r="EU73" s="586"/>
      <c r="EV73" s="586"/>
      <c r="EW73" s="591">
        <f t="shared" si="71"/>
        <v>0</v>
      </c>
      <c r="EX73" s="580">
        <f t="shared" si="72"/>
        <v>0</v>
      </c>
      <c r="EY73" s="580">
        <f t="shared" si="73"/>
        <v>0</v>
      </c>
      <c r="EZ73" s="580">
        <f t="shared" si="74"/>
        <v>0</v>
      </c>
    </row>
    <row r="74" spans="1:156" s="7" customFormat="1" x14ac:dyDescent="0.2">
      <c r="A74" s="17"/>
      <c r="B74" s="15" t="s">
        <v>364</v>
      </c>
      <c r="C74" s="16" t="s">
        <v>453</v>
      </c>
      <c r="D74" s="72"/>
      <c r="E74" s="37"/>
      <c r="F74" s="104"/>
      <c r="G74" s="104"/>
      <c r="H74" s="104"/>
      <c r="I74" s="104"/>
      <c r="J74" s="115"/>
      <c r="K74" s="104"/>
      <c r="L74" s="104"/>
      <c r="M74" s="104"/>
      <c r="N74" s="104"/>
      <c r="O74" s="104"/>
      <c r="P74" s="115"/>
      <c r="Q74" s="104"/>
      <c r="R74" s="97"/>
      <c r="S74" s="132">
        <f t="shared" si="43"/>
        <v>0</v>
      </c>
      <c r="T74" s="132">
        <f t="shared" si="44"/>
        <v>0</v>
      </c>
      <c r="U74" s="116">
        <f t="shared" si="45"/>
        <v>0</v>
      </c>
      <c r="V74" s="93">
        <f t="shared" si="75"/>
        <v>0</v>
      </c>
      <c r="W74" s="115"/>
      <c r="X74" s="115"/>
      <c r="Y74" s="115"/>
      <c r="Z74" s="115"/>
      <c r="AA74" s="115"/>
      <c r="AB74" s="115"/>
      <c r="AC74" s="115"/>
      <c r="AD74" s="115"/>
      <c r="AE74" s="115"/>
      <c r="AF74" s="189"/>
      <c r="AG74" s="219"/>
      <c r="AH74" s="192"/>
      <c r="AI74" s="227">
        <f t="shared" si="46"/>
        <v>0</v>
      </c>
      <c r="AJ74" s="227">
        <f t="shared" si="47"/>
        <v>0</v>
      </c>
      <c r="AK74" s="227">
        <f t="shared" si="48"/>
        <v>0</v>
      </c>
      <c r="AL74" s="227">
        <f t="shared" si="49"/>
        <v>0</v>
      </c>
      <c r="AM74" s="239"/>
      <c r="AN74" s="255"/>
      <c r="AO74" s="255"/>
      <c r="AP74" s="240"/>
      <c r="AQ74" s="37"/>
      <c r="AR74" s="255"/>
      <c r="AS74" s="256"/>
      <c r="AT74" s="260"/>
      <c r="AU74" s="240"/>
      <c r="AV74" s="115"/>
      <c r="AW74" s="255"/>
      <c r="AX74" s="115"/>
      <c r="AY74" s="281">
        <f t="shared" si="50"/>
        <v>0</v>
      </c>
      <c r="AZ74" s="281">
        <f t="shared" si="51"/>
        <v>0</v>
      </c>
      <c r="BA74" s="281">
        <f t="shared" si="52"/>
        <v>0</v>
      </c>
      <c r="BB74" s="281">
        <f t="shared" si="53"/>
        <v>0</v>
      </c>
      <c r="BC74" s="312"/>
      <c r="BD74" s="37"/>
      <c r="BE74" s="37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313">
        <f t="shared" si="54"/>
        <v>0</v>
      </c>
      <c r="BS74" s="313">
        <f t="shared" si="55"/>
        <v>0</v>
      </c>
      <c r="BT74" s="313">
        <f t="shared" si="56"/>
        <v>0</v>
      </c>
      <c r="BU74" s="313">
        <f t="shared" si="57"/>
        <v>0</v>
      </c>
      <c r="BV74" s="357"/>
      <c r="BW74" s="372"/>
      <c r="BX74" s="359"/>
      <c r="BY74" s="357"/>
      <c r="BZ74" s="372"/>
      <c r="CA74" s="359"/>
      <c r="CB74" s="357"/>
      <c r="CC74" s="372"/>
      <c r="CD74" s="359"/>
      <c r="CE74" s="359"/>
      <c r="CF74" s="372"/>
      <c r="CG74" s="359"/>
      <c r="CH74" s="391">
        <f t="shared" si="58"/>
        <v>0</v>
      </c>
      <c r="CI74" s="391">
        <f t="shared" si="59"/>
        <v>0</v>
      </c>
      <c r="CJ74" s="392">
        <f t="shared" si="60"/>
        <v>0</v>
      </c>
      <c r="CK74" s="392">
        <f t="shared" si="61"/>
        <v>0</v>
      </c>
      <c r="CL74" s="434"/>
      <c r="CM74" s="434"/>
      <c r="CN74" s="432"/>
      <c r="CO74" s="434"/>
      <c r="CP74" s="436"/>
      <c r="CQ74" s="432"/>
      <c r="CR74" s="432"/>
      <c r="CS74" s="471"/>
      <c r="CT74" s="432"/>
      <c r="CU74" s="471"/>
      <c r="CV74" s="471"/>
      <c r="CW74" s="432"/>
      <c r="CX74" s="395">
        <f t="shared" si="40"/>
        <v>0</v>
      </c>
      <c r="CY74" s="395">
        <f t="shared" si="41"/>
        <v>0</v>
      </c>
      <c r="CZ74" s="395">
        <f t="shared" si="42"/>
        <v>0</v>
      </c>
      <c r="DA74" s="395">
        <f t="shared" si="62"/>
        <v>0</v>
      </c>
      <c r="DB74" s="524"/>
      <c r="DC74" s="524"/>
      <c r="DD74" s="524"/>
      <c r="DE74" s="524"/>
      <c r="DF74" s="436"/>
      <c r="DG74" s="524"/>
      <c r="DH74" s="524"/>
      <c r="DI74" s="524"/>
      <c r="DJ74" s="524"/>
      <c r="DK74" s="524"/>
      <c r="DL74" s="524"/>
      <c r="DM74" s="524"/>
      <c r="DN74" s="524"/>
      <c r="DO74" s="524"/>
      <c r="DP74" s="524"/>
      <c r="DQ74" s="395">
        <f t="shared" si="63"/>
        <v>0</v>
      </c>
      <c r="DR74" s="395">
        <f t="shared" si="64"/>
        <v>0</v>
      </c>
      <c r="DS74" s="395">
        <f t="shared" si="65"/>
        <v>0</v>
      </c>
      <c r="DT74" s="395">
        <f t="shared" si="66"/>
        <v>0</v>
      </c>
      <c r="DU74" s="549"/>
      <c r="DV74" s="436"/>
      <c r="DW74" s="549"/>
      <c r="DX74" s="546"/>
      <c r="DY74" s="549"/>
      <c r="DZ74" s="549"/>
      <c r="EA74" s="549"/>
      <c r="EB74" s="549"/>
      <c r="EC74" s="549"/>
      <c r="ED74" s="553"/>
      <c r="EE74" s="549"/>
      <c r="EF74" s="549"/>
      <c r="EG74" s="543">
        <f t="shared" si="67"/>
        <v>0</v>
      </c>
      <c r="EH74" s="543">
        <f t="shared" si="68"/>
        <v>0</v>
      </c>
      <c r="EI74" s="543">
        <f t="shared" si="69"/>
        <v>0</v>
      </c>
      <c r="EJ74" s="543">
        <f t="shared" si="70"/>
        <v>0</v>
      </c>
      <c r="EK74" s="586"/>
      <c r="EL74" s="694"/>
      <c r="EM74" s="586"/>
      <c r="EN74" s="583"/>
      <c r="EO74" s="436"/>
      <c r="EP74" s="586"/>
      <c r="EQ74" s="586"/>
      <c r="ER74" s="586"/>
      <c r="ES74" s="586"/>
      <c r="ET74" s="586"/>
      <c r="EU74" s="586"/>
      <c r="EV74" s="586"/>
      <c r="EW74" s="591">
        <f t="shared" si="71"/>
        <v>0</v>
      </c>
      <c r="EX74" s="580">
        <f t="shared" si="72"/>
        <v>0</v>
      </c>
      <c r="EY74" s="580">
        <f t="shared" si="73"/>
        <v>0</v>
      </c>
      <c r="EZ74" s="580">
        <f t="shared" si="74"/>
        <v>0</v>
      </c>
    </row>
    <row r="75" spans="1:156" s="7" customFormat="1" x14ac:dyDescent="0.2">
      <c r="A75" s="17"/>
      <c r="B75" s="15" t="s">
        <v>411</v>
      </c>
      <c r="C75" s="16" t="s">
        <v>454</v>
      </c>
      <c r="D75" s="72"/>
      <c r="E75" s="37"/>
      <c r="F75" s="104"/>
      <c r="G75" s="104"/>
      <c r="H75" s="104"/>
      <c r="I75" s="104"/>
      <c r="J75" s="115"/>
      <c r="K75" s="104"/>
      <c r="L75" s="104"/>
      <c r="M75" s="104"/>
      <c r="N75" s="104"/>
      <c r="O75" s="104"/>
      <c r="P75" s="115"/>
      <c r="Q75" s="104"/>
      <c r="R75" s="97"/>
      <c r="S75" s="132">
        <f t="shared" si="43"/>
        <v>0</v>
      </c>
      <c r="T75" s="132">
        <f t="shared" si="44"/>
        <v>0</v>
      </c>
      <c r="U75" s="116">
        <f t="shared" si="45"/>
        <v>0</v>
      </c>
      <c r="V75" s="93">
        <f t="shared" si="75"/>
        <v>0</v>
      </c>
      <c r="W75" s="115"/>
      <c r="X75" s="115"/>
      <c r="Y75" s="115"/>
      <c r="Z75" s="115"/>
      <c r="AA75" s="115"/>
      <c r="AB75" s="115"/>
      <c r="AC75" s="115"/>
      <c r="AD75" s="115">
        <v>1</v>
      </c>
      <c r="AE75" s="115"/>
      <c r="AF75" s="189"/>
      <c r="AG75" s="219"/>
      <c r="AH75" s="192"/>
      <c r="AI75" s="227">
        <f t="shared" si="46"/>
        <v>0</v>
      </c>
      <c r="AJ75" s="227">
        <f t="shared" si="47"/>
        <v>1</v>
      </c>
      <c r="AK75" s="227">
        <f t="shared" si="48"/>
        <v>0</v>
      </c>
      <c r="AL75" s="227">
        <f t="shared" si="49"/>
        <v>1</v>
      </c>
      <c r="AM75" s="239"/>
      <c r="AN75" s="255"/>
      <c r="AO75" s="255"/>
      <c r="AP75" s="240"/>
      <c r="AQ75" s="37"/>
      <c r="AR75" s="255"/>
      <c r="AS75" s="256"/>
      <c r="AT75" s="260"/>
      <c r="AU75" s="240"/>
      <c r="AV75" s="115"/>
      <c r="AW75" s="255"/>
      <c r="AX75" s="115"/>
      <c r="AY75" s="281">
        <f t="shared" si="50"/>
        <v>0</v>
      </c>
      <c r="AZ75" s="281">
        <f t="shared" si="51"/>
        <v>0</v>
      </c>
      <c r="BA75" s="281">
        <f t="shared" si="52"/>
        <v>0</v>
      </c>
      <c r="BB75" s="281">
        <f t="shared" si="53"/>
        <v>0</v>
      </c>
      <c r="BC75" s="312"/>
      <c r="BD75" s="37"/>
      <c r="BE75" s="37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313">
        <f t="shared" si="54"/>
        <v>0</v>
      </c>
      <c r="BS75" s="313">
        <f t="shared" si="55"/>
        <v>0</v>
      </c>
      <c r="BT75" s="313">
        <f t="shared" si="56"/>
        <v>0</v>
      </c>
      <c r="BU75" s="313">
        <f t="shared" si="57"/>
        <v>0</v>
      </c>
      <c r="BV75" s="357"/>
      <c r="BW75" s="372"/>
      <c r="BX75" s="359"/>
      <c r="BY75" s="357"/>
      <c r="BZ75" s="372"/>
      <c r="CA75" s="359"/>
      <c r="CB75" s="357"/>
      <c r="CC75" s="372"/>
      <c r="CD75" s="359"/>
      <c r="CE75" s="359"/>
      <c r="CF75" s="372"/>
      <c r="CG75" s="359"/>
      <c r="CH75" s="391">
        <f t="shared" si="58"/>
        <v>0</v>
      </c>
      <c r="CI75" s="391">
        <f t="shared" si="59"/>
        <v>0</v>
      </c>
      <c r="CJ75" s="392">
        <f t="shared" si="60"/>
        <v>0</v>
      </c>
      <c r="CK75" s="392">
        <f t="shared" si="61"/>
        <v>0</v>
      </c>
      <c r="CL75" s="434"/>
      <c r="CM75" s="434"/>
      <c r="CN75" s="432"/>
      <c r="CO75" s="434"/>
      <c r="CP75" s="436"/>
      <c r="CQ75" s="432"/>
      <c r="CR75" s="432"/>
      <c r="CS75" s="471"/>
      <c r="CT75" s="432"/>
      <c r="CU75" s="471"/>
      <c r="CV75" s="471"/>
      <c r="CW75" s="432"/>
      <c r="CX75" s="395">
        <f t="shared" si="40"/>
        <v>0</v>
      </c>
      <c r="CY75" s="395">
        <f t="shared" si="41"/>
        <v>0</v>
      </c>
      <c r="CZ75" s="395">
        <f t="shared" si="42"/>
        <v>0</v>
      </c>
      <c r="DA75" s="395">
        <f t="shared" si="62"/>
        <v>0</v>
      </c>
      <c r="DB75" s="524"/>
      <c r="DC75" s="524"/>
      <c r="DD75" s="524"/>
      <c r="DE75" s="524"/>
      <c r="DF75" s="436"/>
      <c r="DG75" s="524"/>
      <c r="DH75" s="524"/>
      <c r="DI75" s="524"/>
      <c r="DJ75" s="524"/>
      <c r="DK75" s="524"/>
      <c r="DL75" s="524"/>
      <c r="DM75" s="524"/>
      <c r="DN75" s="524"/>
      <c r="DO75" s="524"/>
      <c r="DP75" s="524"/>
      <c r="DQ75" s="395">
        <f t="shared" si="63"/>
        <v>0</v>
      </c>
      <c r="DR75" s="395">
        <f t="shared" si="64"/>
        <v>0</v>
      </c>
      <c r="DS75" s="395">
        <f t="shared" si="65"/>
        <v>0</v>
      </c>
      <c r="DT75" s="395">
        <f t="shared" si="66"/>
        <v>0</v>
      </c>
      <c r="DU75" s="549"/>
      <c r="DV75" s="436"/>
      <c r="DW75" s="549"/>
      <c r="DX75" s="546"/>
      <c r="DY75" s="549"/>
      <c r="DZ75" s="549"/>
      <c r="EA75" s="549"/>
      <c r="EB75" s="549"/>
      <c r="EC75" s="549"/>
      <c r="ED75" s="553"/>
      <c r="EE75" s="549"/>
      <c r="EF75" s="549"/>
      <c r="EG75" s="543">
        <f t="shared" si="67"/>
        <v>0</v>
      </c>
      <c r="EH75" s="543">
        <f t="shared" si="68"/>
        <v>0</v>
      </c>
      <c r="EI75" s="543">
        <f t="shared" si="69"/>
        <v>0</v>
      </c>
      <c r="EJ75" s="543">
        <f t="shared" si="70"/>
        <v>0</v>
      </c>
      <c r="EK75" s="586"/>
      <c r="EL75" s="694"/>
      <c r="EM75" s="586"/>
      <c r="EN75" s="583"/>
      <c r="EO75" s="436"/>
      <c r="EP75" s="586"/>
      <c r="EQ75" s="586"/>
      <c r="ER75" s="586"/>
      <c r="ES75" s="586"/>
      <c r="ET75" s="586"/>
      <c r="EU75" s="586"/>
      <c r="EV75" s="586"/>
      <c r="EW75" s="591">
        <f t="shared" si="71"/>
        <v>0</v>
      </c>
      <c r="EX75" s="580">
        <f t="shared" si="72"/>
        <v>0</v>
      </c>
      <c r="EY75" s="580">
        <f t="shared" si="73"/>
        <v>0</v>
      </c>
      <c r="EZ75" s="580">
        <f t="shared" si="74"/>
        <v>0</v>
      </c>
    </row>
    <row r="76" spans="1:156" s="7" customFormat="1" x14ac:dyDescent="0.2">
      <c r="A76" s="17"/>
      <c r="B76" s="15" t="s">
        <v>455</v>
      </c>
      <c r="C76" s="16" t="s">
        <v>456</v>
      </c>
      <c r="D76" s="72"/>
      <c r="E76" s="37"/>
      <c r="F76" s="104"/>
      <c r="G76" s="104"/>
      <c r="H76" s="104"/>
      <c r="I76" s="104"/>
      <c r="J76" s="115"/>
      <c r="K76" s="104"/>
      <c r="L76" s="104"/>
      <c r="M76" s="104"/>
      <c r="N76" s="104"/>
      <c r="O76" s="104"/>
      <c r="P76" s="115"/>
      <c r="Q76" s="104"/>
      <c r="R76" s="97"/>
      <c r="S76" s="132">
        <f t="shared" si="43"/>
        <v>0</v>
      </c>
      <c r="T76" s="132">
        <f t="shared" si="44"/>
        <v>0</v>
      </c>
      <c r="U76" s="116">
        <f t="shared" si="45"/>
        <v>0</v>
      </c>
      <c r="V76" s="93">
        <f t="shared" si="75"/>
        <v>0</v>
      </c>
      <c r="W76" s="115"/>
      <c r="X76" s="115"/>
      <c r="Y76" s="115"/>
      <c r="Z76" s="115"/>
      <c r="AA76" s="115"/>
      <c r="AB76" s="115"/>
      <c r="AC76" s="115"/>
      <c r="AD76" s="115">
        <v>64</v>
      </c>
      <c r="AE76" s="115"/>
      <c r="AF76" s="189"/>
      <c r="AG76" s="219"/>
      <c r="AH76" s="192"/>
      <c r="AI76" s="227">
        <f t="shared" si="46"/>
        <v>0</v>
      </c>
      <c r="AJ76" s="227">
        <f t="shared" si="47"/>
        <v>64</v>
      </c>
      <c r="AK76" s="227">
        <f t="shared" si="48"/>
        <v>0</v>
      </c>
      <c r="AL76" s="227">
        <f t="shared" si="49"/>
        <v>64</v>
      </c>
      <c r="AM76" s="239"/>
      <c r="AN76" s="255"/>
      <c r="AO76" s="255"/>
      <c r="AP76" s="240"/>
      <c r="AQ76" s="37"/>
      <c r="AR76" s="255"/>
      <c r="AS76" s="256"/>
      <c r="AT76" s="260"/>
      <c r="AU76" s="240"/>
      <c r="AV76" s="115"/>
      <c r="AW76" s="255"/>
      <c r="AX76" s="115"/>
      <c r="AY76" s="281">
        <f t="shared" si="50"/>
        <v>0</v>
      </c>
      <c r="AZ76" s="281">
        <f t="shared" si="51"/>
        <v>0</v>
      </c>
      <c r="BA76" s="281">
        <f t="shared" si="52"/>
        <v>0</v>
      </c>
      <c r="BB76" s="281">
        <f t="shared" si="53"/>
        <v>0</v>
      </c>
      <c r="BC76" s="312"/>
      <c r="BD76" s="37"/>
      <c r="BE76" s="37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313">
        <f t="shared" si="54"/>
        <v>0</v>
      </c>
      <c r="BS76" s="313">
        <f t="shared" si="55"/>
        <v>0</v>
      </c>
      <c r="BT76" s="313">
        <f t="shared" si="56"/>
        <v>0</v>
      </c>
      <c r="BU76" s="313">
        <f t="shared" si="57"/>
        <v>0</v>
      </c>
      <c r="BV76" s="357"/>
      <c r="BW76" s="372"/>
      <c r="BX76" s="359"/>
      <c r="BY76" s="357"/>
      <c r="BZ76" s="372"/>
      <c r="CA76" s="359"/>
      <c r="CB76" s="357"/>
      <c r="CC76" s="372"/>
      <c r="CD76" s="359"/>
      <c r="CE76" s="359"/>
      <c r="CF76" s="372">
        <v>55</v>
      </c>
      <c r="CG76" s="359"/>
      <c r="CH76" s="391">
        <f t="shared" si="58"/>
        <v>0</v>
      </c>
      <c r="CI76" s="391">
        <f t="shared" si="59"/>
        <v>55</v>
      </c>
      <c r="CJ76" s="392">
        <f t="shared" si="60"/>
        <v>0</v>
      </c>
      <c r="CK76" s="392">
        <f t="shared" si="61"/>
        <v>55</v>
      </c>
      <c r="CL76" s="434"/>
      <c r="CM76" s="434"/>
      <c r="CN76" s="432"/>
      <c r="CO76" s="434"/>
      <c r="CP76" s="436"/>
      <c r="CQ76" s="432"/>
      <c r="CR76" s="432"/>
      <c r="CS76" s="471"/>
      <c r="CT76" s="432"/>
      <c r="CU76" s="471"/>
      <c r="CV76" s="471"/>
      <c r="CW76" s="432"/>
      <c r="CX76" s="395">
        <f t="shared" si="40"/>
        <v>0</v>
      </c>
      <c r="CY76" s="395">
        <f t="shared" si="41"/>
        <v>0</v>
      </c>
      <c r="CZ76" s="395">
        <f t="shared" si="42"/>
        <v>0</v>
      </c>
      <c r="DA76" s="395">
        <f t="shared" si="62"/>
        <v>0</v>
      </c>
      <c r="DB76" s="524"/>
      <c r="DC76" s="524"/>
      <c r="DD76" s="524"/>
      <c r="DE76" s="524"/>
      <c r="DF76" s="436"/>
      <c r="DG76" s="524"/>
      <c r="DH76" s="524"/>
      <c r="DI76" s="524"/>
      <c r="DJ76" s="524"/>
      <c r="DK76" s="524"/>
      <c r="DL76" s="524"/>
      <c r="DM76" s="524"/>
      <c r="DN76" s="524"/>
      <c r="DO76" s="524"/>
      <c r="DP76" s="524"/>
      <c r="DQ76" s="395">
        <f t="shared" si="63"/>
        <v>0</v>
      </c>
      <c r="DR76" s="395">
        <f t="shared" si="64"/>
        <v>0</v>
      </c>
      <c r="DS76" s="395">
        <f t="shared" si="65"/>
        <v>0</v>
      </c>
      <c r="DT76" s="395">
        <f t="shared" si="66"/>
        <v>0</v>
      </c>
      <c r="DU76" s="549"/>
      <c r="DV76" s="436">
        <v>9</v>
      </c>
      <c r="DW76" s="549"/>
      <c r="DX76" s="546"/>
      <c r="DY76" s="549">
        <v>14</v>
      </c>
      <c r="DZ76" s="549"/>
      <c r="EA76" s="549"/>
      <c r="EB76" s="549"/>
      <c r="EC76" s="549"/>
      <c r="ED76" s="553"/>
      <c r="EE76" s="549">
        <v>48</v>
      </c>
      <c r="EF76" s="549"/>
      <c r="EG76" s="543">
        <f t="shared" si="67"/>
        <v>0</v>
      </c>
      <c r="EH76" s="543">
        <f t="shared" si="68"/>
        <v>71</v>
      </c>
      <c r="EI76" s="543">
        <f t="shared" si="69"/>
        <v>0</v>
      </c>
      <c r="EJ76" s="543">
        <f t="shared" si="70"/>
        <v>71</v>
      </c>
      <c r="EK76" s="586"/>
      <c r="EL76" s="694"/>
      <c r="EM76" s="586"/>
      <c r="EN76" s="583"/>
      <c r="EO76" s="436"/>
      <c r="EP76" s="586"/>
      <c r="EQ76" s="586"/>
      <c r="ER76" s="586">
        <v>17</v>
      </c>
      <c r="ES76" s="586"/>
      <c r="ET76" s="586"/>
      <c r="EU76" s="586">
        <v>52</v>
      </c>
      <c r="EV76" s="586"/>
      <c r="EW76" s="591">
        <f t="shared" si="71"/>
        <v>0</v>
      </c>
      <c r="EX76" s="580">
        <f t="shared" si="72"/>
        <v>69</v>
      </c>
      <c r="EY76" s="580">
        <f t="shared" si="73"/>
        <v>0</v>
      </c>
      <c r="EZ76" s="580">
        <f t="shared" si="74"/>
        <v>69</v>
      </c>
    </row>
    <row r="77" spans="1:156" s="7" customFormat="1" x14ac:dyDescent="0.2">
      <c r="A77" s="17"/>
      <c r="B77" s="15" t="s">
        <v>516</v>
      </c>
      <c r="C77" s="8" t="s">
        <v>517</v>
      </c>
      <c r="D77" s="72"/>
      <c r="E77" s="37"/>
      <c r="F77" s="104"/>
      <c r="G77" s="104"/>
      <c r="H77" s="104">
        <v>9</v>
      </c>
      <c r="I77" s="104"/>
      <c r="J77" s="115"/>
      <c r="K77" s="104">
        <v>24</v>
      </c>
      <c r="L77" s="95"/>
      <c r="M77" s="104"/>
      <c r="N77" s="104">
        <v>14</v>
      </c>
      <c r="O77" s="95"/>
      <c r="P77" s="115"/>
      <c r="Q77" s="104">
        <v>33</v>
      </c>
      <c r="R77" s="99"/>
      <c r="S77" s="132">
        <f t="shared" si="43"/>
        <v>0</v>
      </c>
      <c r="T77" s="132">
        <f t="shared" si="44"/>
        <v>80</v>
      </c>
      <c r="U77" s="116">
        <f t="shared" si="45"/>
        <v>0</v>
      </c>
      <c r="V77" s="93">
        <f t="shared" si="75"/>
        <v>80</v>
      </c>
      <c r="W77" s="115"/>
      <c r="X77" s="115"/>
      <c r="Y77" s="115"/>
      <c r="Z77" s="115"/>
      <c r="AA77" s="115"/>
      <c r="AB77" s="115"/>
      <c r="AC77" s="115"/>
      <c r="AD77" s="115"/>
      <c r="AE77" s="115"/>
      <c r="AF77" s="189"/>
      <c r="AG77" s="219"/>
      <c r="AH77" s="194"/>
      <c r="AI77" s="227">
        <f t="shared" si="46"/>
        <v>0</v>
      </c>
      <c r="AJ77" s="227">
        <f t="shared" si="47"/>
        <v>0</v>
      </c>
      <c r="AK77" s="227">
        <f t="shared" si="48"/>
        <v>0</v>
      </c>
      <c r="AL77" s="227">
        <f t="shared" si="49"/>
        <v>0</v>
      </c>
      <c r="AM77" s="239"/>
      <c r="AN77" s="255"/>
      <c r="AO77" s="255"/>
      <c r="AP77" s="240"/>
      <c r="AQ77" s="37"/>
      <c r="AR77" s="255"/>
      <c r="AS77" s="256"/>
      <c r="AT77" s="260"/>
      <c r="AU77" s="240"/>
      <c r="AV77" s="115"/>
      <c r="AW77" s="255"/>
      <c r="AX77" s="115"/>
      <c r="AY77" s="281">
        <f t="shared" si="50"/>
        <v>0</v>
      </c>
      <c r="AZ77" s="281">
        <f t="shared" si="51"/>
        <v>0</v>
      </c>
      <c r="BA77" s="281">
        <f t="shared" si="52"/>
        <v>0</v>
      </c>
      <c r="BB77" s="281">
        <f t="shared" si="53"/>
        <v>0</v>
      </c>
      <c r="BC77" s="312"/>
      <c r="BD77" s="37"/>
      <c r="BE77" s="37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313">
        <f t="shared" si="54"/>
        <v>0</v>
      </c>
      <c r="BS77" s="313">
        <f t="shared" si="55"/>
        <v>0</v>
      </c>
      <c r="BT77" s="313">
        <f t="shared" si="56"/>
        <v>0</v>
      </c>
      <c r="BU77" s="313">
        <f t="shared" si="57"/>
        <v>0</v>
      </c>
      <c r="BV77" s="357"/>
      <c r="BW77" s="372"/>
      <c r="BX77" s="359"/>
      <c r="BY77" s="357"/>
      <c r="BZ77" s="372"/>
      <c r="CA77" s="359"/>
      <c r="CB77" s="357"/>
      <c r="CC77" s="372"/>
      <c r="CD77" s="359"/>
      <c r="CE77" s="359"/>
      <c r="CF77" s="372"/>
      <c r="CG77" s="359"/>
      <c r="CH77" s="391">
        <f t="shared" si="58"/>
        <v>0</v>
      </c>
      <c r="CI77" s="391">
        <f t="shared" si="59"/>
        <v>0</v>
      </c>
      <c r="CJ77" s="392">
        <f t="shared" si="60"/>
        <v>0</v>
      </c>
      <c r="CK77" s="392">
        <f t="shared" si="61"/>
        <v>0</v>
      </c>
      <c r="CL77" s="434"/>
      <c r="CM77" s="434"/>
      <c r="CN77" s="432"/>
      <c r="CO77" s="434"/>
      <c r="CP77" s="436"/>
      <c r="CQ77" s="432"/>
      <c r="CR77" s="432"/>
      <c r="CS77" s="471"/>
      <c r="CT77" s="432"/>
      <c r="CU77" s="471"/>
      <c r="CV77" s="471"/>
      <c r="CW77" s="432"/>
      <c r="CX77" s="395">
        <f t="shared" si="40"/>
        <v>0</v>
      </c>
      <c r="CY77" s="395">
        <f t="shared" si="41"/>
        <v>0</v>
      </c>
      <c r="CZ77" s="395">
        <f t="shared" si="42"/>
        <v>0</v>
      </c>
      <c r="DA77" s="395">
        <f t="shared" si="62"/>
        <v>0</v>
      </c>
      <c r="DB77" s="524"/>
      <c r="DC77" s="524"/>
      <c r="DD77" s="524"/>
      <c r="DE77" s="524"/>
      <c r="DF77" s="436"/>
      <c r="DG77" s="524"/>
      <c r="DH77" s="524"/>
      <c r="DI77" s="524"/>
      <c r="DJ77" s="524"/>
      <c r="DK77" s="524"/>
      <c r="DL77" s="524"/>
      <c r="DM77" s="524"/>
      <c r="DN77" s="524"/>
      <c r="DO77" s="524"/>
      <c r="DP77" s="524"/>
      <c r="DQ77" s="395">
        <f t="shared" si="63"/>
        <v>0</v>
      </c>
      <c r="DR77" s="395">
        <f t="shared" si="64"/>
        <v>0</v>
      </c>
      <c r="DS77" s="395">
        <f t="shared" si="65"/>
        <v>0</v>
      </c>
      <c r="DT77" s="395">
        <f t="shared" si="66"/>
        <v>0</v>
      </c>
      <c r="DU77" s="549"/>
      <c r="DV77" s="436"/>
      <c r="DW77" s="549"/>
      <c r="DX77" s="546"/>
      <c r="DY77" s="549"/>
      <c r="DZ77" s="549"/>
      <c r="EA77" s="549"/>
      <c r="EB77" s="549"/>
      <c r="EC77" s="549"/>
      <c r="ED77" s="553"/>
      <c r="EE77" s="549"/>
      <c r="EF77" s="549"/>
      <c r="EG77" s="543">
        <f t="shared" si="67"/>
        <v>0</v>
      </c>
      <c r="EH77" s="543">
        <f t="shared" si="68"/>
        <v>0</v>
      </c>
      <c r="EI77" s="543">
        <f t="shared" si="69"/>
        <v>0</v>
      </c>
      <c r="EJ77" s="543">
        <f t="shared" si="70"/>
        <v>0</v>
      </c>
      <c r="EK77" s="586"/>
      <c r="EL77" s="694"/>
      <c r="EM77" s="586"/>
      <c r="EN77" s="583"/>
      <c r="EO77" s="436"/>
      <c r="EP77" s="586"/>
      <c r="EQ77" s="586"/>
      <c r="ER77" s="586"/>
      <c r="ES77" s="586"/>
      <c r="ET77" s="586"/>
      <c r="EU77" s="586"/>
      <c r="EV77" s="586"/>
      <c r="EW77" s="591">
        <f t="shared" si="71"/>
        <v>0</v>
      </c>
      <c r="EX77" s="580">
        <f t="shared" si="72"/>
        <v>0</v>
      </c>
      <c r="EY77" s="580">
        <f t="shared" si="73"/>
        <v>0</v>
      </c>
      <c r="EZ77" s="580">
        <f t="shared" si="74"/>
        <v>0</v>
      </c>
    </row>
    <row r="78" spans="1:156" s="7" customFormat="1" x14ac:dyDescent="0.2">
      <c r="A78" s="17"/>
      <c r="B78" s="15" t="s">
        <v>693</v>
      </c>
      <c r="C78" s="8" t="s">
        <v>694</v>
      </c>
      <c r="D78" s="72"/>
      <c r="E78" s="37"/>
      <c r="F78" s="94"/>
      <c r="G78" s="104"/>
      <c r="H78" s="104"/>
      <c r="I78" s="94"/>
      <c r="J78" s="115"/>
      <c r="K78" s="104"/>
      <c r="L78" s="96"/>
      <c r="M78" s="104"/>
      <c r="N78" s="104"/>
      <c r="O78" s="96"/>
      <c r="P78" s="115"/>
      <c r="Q78" s="104"/>
      <c r="R78" s="99"/>
      <c r="S78" s="132">
        <f t="shared" si="43"/>
        <v>0</v>
      </c>
      <c r="T78" s="132">
        <f t="shared" si="44"/>
        <v>0</v>
      </c>
      <c r="U78" s="116">
        <f t="shared" si="45"/>
        <v>0</v>
      </c>
      <c r="V78" s="93">
        <f t="shared" si="75"/>
        <v>0</v>
      </c>
      <c r="W78" s="115"/>
      <c r="X78" s="115"/>
      <c r="Y78" s="115"/>
      <c r="Z78" s="115"/>
      <c r="AA78" s="115"/>
      <c r="AB78" s="115"/>
      <c r="AC78" s="115"/>
      <c r="AD78" s="115"/>
      <c r="AE78" s="115"/>
      <c r="AF78" s="189"/>
      <c r="AG78" s="219"/>
      <c r="AH78" s="194"/>
      <c r="AI78" s="227">
        <f t="shared" si="46"/>
        <v>0</v>
      </c>
      <c r="AJ78" s="227">
        <f t="shared" si="47"/>
        <v>0</v>
      </c>
      <c r="AK78" s="227">
        <f t="shared" si="48"/>
        <v>0</v>
      </c>
      <c r="AL78" s="227">
        <f t="shared" si="49"/>
        <v>0</v>
      </c>
      <c r="AM78" s="239"/>
      <c r="AN78" s="255"/>
      <c r="AO78" s="255"/>
      <c r="AP78" s="240"/>
      <c r="AQ78" s="37"/>
      <c r="AR78" s="255"/>
      <c r="AS78" s="256"/>
      <c r="AT78" s="255"/>
      <c r="AU78" s="240"/>
      <c r="AV78" s="115"/>
      <c r="AW78" s="255"/>
      <c r="AX78" s="115"/>
      <c r="AY78" s="281">
        <f t="shared" si="50"/>
        <v>0</v>
      </c>
      <c r="AZ78" s="281">
        <f t="shared" si="51"/>
        <v>0</v>
      </c>
      <c r="BA78" s="281">
        <f t="shared" si="52"/>
        <v>0</v>
      </c>
      <c r="BB78" s="281">
        <f t="shared" si="53"/>
        <v>0</v>
      </c>
      <c r="BC78" s="312"/>
      <c r="BD78" s="37"/>
      <c r="BE78" s="37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313">
        <f t="shared" si="54"/>
        <v>0</v>
      </c>
      <c r="BS78" s="313">
        <f t="shared" si="55"/>
        <v>0</v>
      </c>
      <c r="BT78" s="313">
        <f t="shared" si="56"/>
        <v>0</v>
      </c>
      <c r="BU78" s="313">
        <f t="shared" si="57"/>
        <v>0</v>
      </c>
      <c r="BV78" s="357"/>
      <c r="BW78" s="372">
        <v>32</v>
      </c>
      <c r="BX78" s="359"/>
      <c r="BY78" s="357"/>
      <c r="BZ78" s="372"/>
      <c r="CA78" s="359"/>
      <c r="CB78" s="357"/>
      <c r="CC78" s="372"/>
      <c r="CD78" s="359"/>
      <c r="CE78" s="359"/>
      <c r="CF78" s="372"/>
      <c r="CG78" s="359"/>
      <c r="CH78" s="391">
        <f t="shared" si="58"/>
        <v>0</v>
      </c>
      <c r="CI78" s="391">
        <f t="shared" si="59"/>
        <v>32</v>
      </c>
      <c r="CJ78" s="392">
        <f t="shared" si="60"/>
        <v>0</v>
      </c>
      <c r="CK78" s="392">
        <f t="shared" si="61"/>
        <v>32</v>
      </c>
      <c r="CL78" s="434"/>
      <c r="CM78" s="434"/>
      <c r="CN78" s="432"/>
      <c r="CO78" s="434"/>
      <c r="CP78" s="436"/>
      <c r="CQ78" s="432"/>
      <c r="CR78" s="432"/>
      <c r="CS78" s="471"/>
      <c r="CT78" s="432"/>
      <c r="CU78" s="471"/>
      <c r="CV78" s="471"/>
      <c r="CW78" s="432"/>
      <c r="CX78" s="395">
        <f t="shared" si="40"/>
        <v>0</v>
      </c>
      <c r="CY78" s="395">
        <f t="shared" si="41"/>
        <v>0</v>
      </c>
      <c r="CZ78" s="395">
        <f t="shared" si="42"/>
        <v>0</v>
      </c>
      <c r="DA78" s="395">
        <f t="shared" si="62"/>
        <v>0</v>
      </c>
      <c r="DB78" s="524"/>
      <c r="DC78" s="524"/>
      <c r="DD78" s="524"/>
      <c r="DE78" s="524"/>
      <c r="DF78" s="436"/>
      <c r="DG78" s="524"/>
      <c r="DH78" s="524"/>
      <c r="DI78" s="524"/>
      <c r="DJ78" s="524"/>
      <c r="DK78" s="524"/>
      <c r="DL78" s="524"/>
      <c r="DM78" s="524"/>
      <c r="DN78" s="524"/>
      <c r="DO78" s="524"/>
      <c r="DP78" s="524"/>
      <c r="DQ78" s="395">
        <f t="shared" si="63"/>
        <v>0</v>
      </c>
      <c r="DR78" s="395">
        <f t="shared" si="64"/>
        <v>0</v>
      </c>
      <c r="DS78" s="395">
        <f t="shared" si="65"/>
        <v>0</v>
      </c>
      <c r="DT78" s="395">
        <f t="shared" si="66"/>
        <v>0</v>
      </c>
      <c r="DU78" s="549"/>
      <c r="DV78" s="436"/>
      <c r="DW78" s="549"/>
      <c r="DX78" s="546"/>
      <c r="DY78" s="549"/>
      <c r="DZ78" s="549"/>
      <c r="EA78" s="549"/>
      <c r="EB78" s="549"/>
      <c r="EC78" s="549"/>
      <c r="ED78" s="553"/>
      <c r="EE78" s="549"/>
      <c r="EF78" s="549"/>
      <c r="EG78" s="543">
        <f t="shared" si="67"/>
        <v>0</v>
      </c>
      <c r="EH78" s="543">
        <f t="shared" si="68"/>
        <v>0</v>
      </c>
      <c r="EI78" s="543">
        <f t="shared" si="69"/>
        <v>0</v>
      </c>
      <c r="EJ78" s="543">
        <f t="shared" si="70"/>
        <v>0</v>
      </c>
      <c r="EK78" s="586"/>
      <c r="EL78" s="694"/>
      <c r="EM78" s="586"/>
      <c r="EN78" s="583"/>
      <c r="EO78" s="436"/>
      <c r="EP78" s="586"/>
      <c r="EQ78" s="586"/>
      <c r="ER78" s="586"/>
      <c r="ES78" s="586"/>
      <c r="ET78" s="586"/>
      <c r="EU78" s="586"/>
      <c r="EV78" s="586"/>
      <c r="EW78" s="591">
        <f t="shared" si="71"/>
        <v>0</v>
      </c>
      <c r="EX78" s="580">
        <f t="shared" si="72"/>
        <v>0</v>
      </c>
      <c r="EY78" s="580">
        <f t="shared" si="73"/>
        <v>0</v>
      </c>
      <c r="EZ78" s="580">
        <f t="shared" si="74"/>
        <v>0</v>
      </c>
    </row>
    <row r="79" spans="1:156" s="7" customFormat="1" x14ac:dyDescent="0.2">
      <c r="A79" s="17">
        <v>10</v>
      </c>
      <c r="B79" s="15"/>
      <c r="C79" s="13" t="s">
        <v>457</v>
      </c>
      <c r="D79" s="71"/>
      <c r="E79" s="37"/>
      <c r="F79" s="104"/>
      <c r="G79" s="103"/>
      <c r="H79" s="104"/>
      <c r="I79" s="104"/>
      <c r="J79" s="115"/>
      <c r="K79" s="104"/>
      <c r="L79" s="104"/>
      <c r="M79" s="104"/>
      <c r="N79" s="104"/>
      <c r="O79" s="104"/>
      <c r="P79" s="115"/>
      <c r="Q79" s="104"/>
      <c r="R79" s="97"/>
      <c r="S79" s="132">
        <f t="shared" si="43"/>
        <v>0</v>
      </c>
      <c r="T79" s="132">
        <f t="shared" si="44"/>
        <v>0</v>
      </c>
      <c r="U79" s="116">
        <f t="shared" si="45"/>
        <v>0</v>
      </c>
      <c r="V79" s="93">
        <f t="shared" si="75"/>
        <v>0</v>
      </c>
      <c r="W79" s="115"/>
      <c r="X79" s="115"/>
      <c r="Y79" s="115"/>
      <c r="Z79" s="115"/>
      <c r="AA79" s="115"/>
      <c r="AB79" s="115"/>
      <c r="AC79" s="115"/>
      <c r="AD79" s="115"/>
      <c r="AE79" s="115">
        <v>25</v>
      </c>
      <c r="AF79" s="189"/>
      <c r="AG79" s="219"/>
      <c r="AH79" s="192">
        <v>84</v>
      </c>
      <c r="AI79" s="227">
        <f t="shared" si="46"/>
        <v>0</v>
      </c>
      <c r="AJ79" s="227">
        <f t="shared" si="47"/>
        <v>0</v>
      </c>
      <c r="AK79" s="227">
        <f t="shared" si="48"/>
        <v>109</v>
      </c>
      <c r="AL79" s="227">
        <f t="shared" si="49"/>
        <v>109</v>
      </c>
      <c r="AM79" s="239"/>
      <c r="AN79" s="255"/>
      <c r="AO79" s="255">
        <v>18</v>
      </c>
      <c r="AP79" s="240"/>
      <c r="AQ79" s="37"/>
      <c r="AR79" s="255">
        <v>30</v>
      </c>
      <c r="AS79" s="256"/>
      <c r="AT79" s="260">
        <v>32</v>
      </c>
      <c r="AU79" s="240"/>
      <c r="AV79" s="115"/>
      <c r="AW79" s="255"/>
      <c r="AX79" s="115">
        <v>25</v>
      </c>
      <c r="AY79" s="281">
        <f t="shared" si="50"/>
        <v>0</v>
      </c>
      <c r="AZ79" s="281">
        <f t="shared" si="51"/>
        <v>32</v>
      </c>
      <c r="BA79" s="281">
        <f t="shared" si="52"/>
        <v>73</v>
      </c>
      <c r="BB79" s="281">
        <f t="shared" si="53"/>
        <v>105</v>
      </c>
      <c r="BC79" s="312"/>
      <c r="BD79" s="37">
        <v>7</v>
      </c>
      <c r="BE79" s="37"/>
      <c r="BF79" s="50"/>
      <c r="BG79" s="50">
        <v>16</v>
      </c>
      <c r="BH79" s="50">
        <v>47</v>
      </c>
      <c r="BI79" s="50"/>
      <c r="BJ79" s="50">
        <v>37</v>
      </c>
      <c r="BK79" s="50">
        <v>34</v>
      </c>
      <c r="BL79" s="50"/>
      <c r="BM79" s="50">
        <v>15</v>
      </c>
      <c r="BN79" s="50">
        <v>177</v>
      </c>
      <c r="BO79" s="50"/>
      <c r="BP79" s="50">
        <v>95</v>
      </c>
      <c r="BQ79" s="50"/>
      <c r="BR79" s="313">
        <f t="shared" si="54"/>
        <v>0</v>
      </c>
      <c r="BS79" s="313">
        <f t="shared" si="55"/>
        <v>170</v>
      </c>
      <c r="BT79" s="313">
        <f t="shared" si="56"/>
        <v>258</v>
      </c>
      <c r="BU79" s="313">
        <f t="shared" si="57"/>
        <v>428</v>
      </c>
      <c r="BV79" s="357"/>
      <c r="BW79" s="372"/>
      <c r="BX79" s="359">
        <v>42</v>
      </c>
      <c r="BY79" s="357"/>
      <c r="BZ79" s="372"/>
      <c r="CA79" s="359">
        <v>84</v>
      </c>
      <c r="CB79" s="357"/>
      <c r="CC79" s="372"/>
      <c r="CD79" s="359">
        <v>27</v>
      </c>
      <c r="CE79" s="359"/>
      <c r="CF79" s="372"/>
      <c r="CG79" s="359">
        <v>14</v>
      </c>
      <c r="CH79" s="391">
        <f t="shared" si="58"/>
        <v>0</v>
      </c>
      <c r="CI79" s="391">
        <f t="shared" si="59"/>
        <v>0</v>
      </c>
      <c r="CJ79" s="392">
        <f t="shared" si="60"/>
        <v>167</v>
      </c>
      <c r="CK79" s="392">
        <f t="shared" si="61"/>
        <v>167</v>
      </c>
      <c r="CL79" s="434"/>
      <c r="CM79" s="434"/>
      <c r="CN79" s="432">
        <v>58</v>
      </c>
      <c r="CO79" s="434"/>
      <c r="CP79" s="436"/>
      <c r="CQ79" s="432">
        <v>25</v>
      </c>
      <c r="CR79" s="432"/>
      <c r="CS79" s="471"/>
      <c r="CT79" s="432"/>
      <c r="CU79" s="471"/>
      <c r="CV79" s="471"/>
      <c r="CW79" s="432"/>
      <c r="CX79" s="395">
        <f t="shared" si="40"/>
        <v>0</v>
      </c>
      <c r="CY79" s="395">
        <f t="shared" si="41"/>
        <v>0</v>
      </c>
      <c r="CZ79" s="395">
        <f t="shared" si="42"/>
        <v>83</v>
      </c>
      <c r="DA79" s="395">
        <f t="shared" si="62"/>
        <v>83</v>
      </c>
      <c r="DB79" s="524"/>
      <c r="DC79" s="524"/>
      <c r="DD79" s="502">
        <v>15</v>
      </c>
      <c r="DE79" s="524"/>
      <c r="DF79" s="436"/>
      <c r="DG79" s="502">
        <v>25</v>
      </c>
      <c r="DH79" s="524"/>
      <c r="DI79" s="524"/>
      <c r="DJ79" s="524">
        <v>18</v>
      </c>
      <c r="DK79" s="524"/>
      <c r="DL79" s="524"/>
      <c r="DM79" s="524">
        <v>38</v>
      </c>
      <c r="DN79" s="524"/>
      <c r="DO79" s="524"/>
      <c r="DP79" s="524"/>
      <c r="DQ79" s="395">
        <f t="shared" si="63"/>
        <v>0</v>
      </c>
      <c r="DR79" s="395">
        <f t="shared" si="64"/>
        <v>0</v>
      </c>
      <c r="DS79" s="395">
        <f t="shared" si="65"/>
        <v>96</v>
      </c>
      <c r="DT79" s="395">
        <f t="shared" si="66"/>
        <v>96</v>
      </c>
      <c r="DU79" s="549"/>
      <c r="DV79" s="436"/>
      <c r="DW79" s="549">
        <v>14</v>
      </c>
      <c r="DX79" s="546"/>
      <c r="DY79" s="549"/>
      <c r="DZ79" s="549">
        <v>27</v>
      </c>
      <c r="EA79" s="549"/>
      <c r="EB79" s="549"/>
      <c r="EC79" s="549">
        <v>42</v>
      </c>
      <c r="ED79" s="553"/>
      <c r="EE79" s="549"/>
      <c r="EF79" s="549">
        <v>55</v>
      </c>
      <c r="EG79" s="543">
        <f t="shared" si="67"/>
        <v>0</v>
      </c>
      <c r="EH79" s="543">
        <f t="shared" si="68"/>
        <v>0</v>
      </c>
      <c r="EI79" s="543">
        <f t="shared" si="69"/>
        <v>138</v>
      </c>
      <c r="EJ79" s="543">
        <f t="shared" si="70"/>
        <v>138</v>
      </c>
      <c r="EK79" s="586"/>
      <c r="EL79" s="694"/>
      <c r="EM79" s="586">
        <v>28</v>
      </c>
      <c r="EN79" s="583"/>
      <c r="EO79" s="436"/>
      <c r="EP79" s="586">
        <v>45</v>
      </c>
      <c r="EQ79" s="586"/>
      <c r="ER79" s="586"/>
      <c r="ES79" s="586">
        <v>40</v>
      </c>
      <c r="ET79" s="586"/>
      <c r="EU79" s="586"/>
      <c r="EV79" s="586">
        <v>78</v>
      </c>
      <c r="EW79" s="591">
        <f t="shared" si="71"/>
        <v>0</v>
      </c>
      <c r="EX79" s="580">
        <f t="shared" si="72"/>
        <v>0</v>
      </c>
      <c r="EY79" s="580">
        <f t="shared" si="73"/>
        <v>191</v>
      </c>
      <c r="EZ79" s="580">
        <f t="shared" si="74"/>
        <v>191</v>
      </c>
    </row>
    <row r="80" spans="1:156" s="7" customFormat="1" x14ac:dyDescent="0.2">
      <c r="A80" s="17">
        <v>11</v>
      </c>
      <c r="B80" s="15"/>
      <c r="C80" s="17" t="s">
        <v>318</v>
      </c>
      <c r="D80" s="74"/>
      <c r="E80" s="37"/>
      <c r="F80" s="104"/>
      <c r="G80" s="105"/>
      <c r="H80" s="104"/>
      <c r="I80" s="104"/>
      <c r="J80" s="115"/>
      <c r="K80" s="104"/>
      <c r="L80" s="104"/>
      <c r="M80" s="104"/>
      <c r="N80" s="104"/>
      <c r="O80" s="104"/>
      <c r="P80" s="115"/>
      <c r="Q80" s="104"/>
      <c r="R80" s="97"/>
      <c r="S80" s="132">
        <f t="shared" si="43"/>
        <v>0</v>
      </c>
      <c r="T80" s="132">
        <f t="shared" si="44"/>
        <v>0</v>
      </c>
      <c r="U80" s="116">
        <f t="shared" si="45"/>
        <v>0</v>
      </c>
      <c r="V80" s="93">
        <f t="shared" si="75"/>
        <v>0</v>
      </c>
      <c r="W80" s="115"/>
      <c r="X80" s="115"/>
      <c r="Y80" s="115"/>
      <c r="Z80" s="115"/>
      <c r="AA80" s="115"/>
      <c r="AB80" s="115"/>
      <c r="AC80" s="115"/>
      <c r="AD80" s="115"/>
      <c r="AE80" s="115"/>
      <c r="AF80" s="189"/>
      <c r="AG80" s="219"/>
      <c r="AH80" s="192"/>
      <c r="AI80" s="227">
        <f t="shared" si="46"/>
        <v>0</v>
      </c>
      <c r="AJ80" s="227">
        <f t="shared" si="47"/>
        <v>0</v>
      </c>
      <c r="AK80" s="227">
        <f t="shared" si="48"/>
        <v>0</v>
      </c>
      <c r="AL80" s="227">
        <f t="shared" si="49"/>
        <v>0</v>
      </c>
      <c r="AM80" s="239"/>
      <c r="AN80" s="255"/>
      <c r="AO80" s="255"/>
      <c r="AP80" s="240"/>
      <c r="AQ80" s="37"/>
      <c r="AR80" s="255"/>
      <c r="AS80" s="256"/>
      <c r="AT80" s="255"/>
      <c r="AU80" s="240"/>
      <c r="AV80" s="115"/>
      <c r="AW80" s="255"/>
      <c r="AX80" s="115"/>
      <c r="AY80" s="281">
        <f t="shared" si="50"/>
        <v>0</v>
      </c>
      <c r="AZ80" s="281">
        <f t="shared" si="51"/>
        <v>0</v>
      </c>
      <c r="BA80" s="281">
        <f t="shared" si="52"/>
        <v>0</v>
      </c>
      <c r="BB80" s="281">
        <f t="shared" si="53"/>
        <v>0</v>
      </c>
      <c r="BC80" s="312"/>
      <c r="BD80" s="37"/>
      <c r="BE80" s="37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313">
        <f t="shared" si="54"/>
        <v>0</v>
      </c>
      <c r="BS80" s="313">
        <f t="shared" si="55"/>
        <v>0</v>
      </c>
      <c r="BT80" s="313">
        <f t="shared" si="56"/>
        <v>0</v>
      </c>
      <c r="BU80" s="313">
        <f t="shared" si="57"/>
        <v>0</v>
      </c>
      <c r="BV80" s="357"/>
      <c r="BW80" s="372"/>
      <c r="BX80" s="359"/>
      <c r="BY80" s="357"/>
      <c r="BZ80" s="372"/>
      <c r="CA80" s="359"/>
      <c r="CB80" s="357"/>
      <c r="CC80" s="372"/>
      <c r="CD80" s="359"/>
      <c r="CE80" s="359"/>
      <c r="CF80" s="372"/>
      <c r="CG80" s="359"/>
      <c r="CH80" s="391">
        <f t="shared" si="58"/>
        <v>0</v>
      </c>
      <c r="CI80" s="391">
        <f t="shared" si="59"/>
        <v>0</v>
      </c>
      <c r="CJ80" s="392">
        <f t="shared" si="60"/>
        <v>0</v>
      </c>
      <c r="CK80" s="392">
        <f t="shared" si="61"/>
        <v>0</v>
      </c>
      <c r="CL80" s="434"/>
      <c r="CM80" s="434"/>
      <c r="CN80" s="432"/>
      <c r="CO80" s="434"/>
      <c r="CP80" s="436"/>
      <c r="CQ80" s="432"/>
      <c r="CR80" s="432"/>
      <c r="CS80" s="471"/>
      <c r="CT80" s="432"/>
      <c r="CU80" s="471"/>
      <c r="CV80" s="471"/>
      <c r="CW80" s="432"/>
      <c r="CX80" s="395">
        <f t="shared" si="40"/>
        <v>0</v>
      </c>
      <c r="CY80" s="395">
        <f t="shared" si="41"/>
        <v>0</v>
      </c>
      <c r="CZ80" s="395">
        <f t="shared" si="42"/>
        <v>0</v>
      </c>
      <c r="DA80" s="395">
        <f t="shared" si="62"/>
        <v>0</v>
      </c>
      <c r="DB80" s="524"/>
      <c r="DC80" s="524"/>
      <c r="DD80" s="524"/>
      <c r="DE80" s="524"/>
      <c r="DF80" s="436"/>
      <c r="DG80" s="524"/>
      <c r="DH80" s="524"/>
      <c r="DI80" s="524"/>
      <c r="DJ80" s="524"/>
      <c r="DK80" s="524"/>
      <c r="DL80" s="524"/>
      <c r="DM80" s="524"/>
      <c r="DN80" s="524"/>
      <c r="DO80" s="524"/>
      <c r="DP80" s="524"/>
      <c r="DQ80" s="395">
        <f t="shared" si="63"/>
        <v>0</v>
      </c>
      <c r="DR80" s="395">
        <f t="shared" si="64"/>
        <v>0</v>
      </c>
      <c r="DS80" s="395">
        <f t="shared" si="65"/>
        <v>0</v>
      </c>
      <c r="DT80" s="395">
        <f t="shared" si="66"/>
        <v>0</v>
      </c>
      <c r="DU80" s="549"/>
      <c r="DV80" s="436"/>
      <c r="DW80" s="549"/>
      <c r="DX80" s="546"/>
      <c r="DY80" s="549"/>
      <c r="DZ80" s="549"/>
      <c r="EA80" s="549"/>
      <c r="EB80" s="549"/>
      <c r="EC80" s="549"/>
      <c r="ED80" s="553"/>
      <c r="EE80" s="549"/>
      <c r="EF80" s="549"/>
      <c r="EG80" s="543">
        <f t="shared" si="67"/>
        <v>0</v>
      </c>
      <c r="EH80" s="543">
        <f t="shared" si="68"/>
        <v>0</v>
      </c>
      <c r="EI80" s="543">
        <f t="shared" si="69"/>
        <v>0</v>
      </c>
      <c r="EJ80" s="543">
        <f t="shared" si="70"/>
        <v>0</v>
      </c>
      <c r="EK80" s="586"/>
      <c r="EL80" s="694"/>
      <c r="EM80" s="586"/>
      <c r="EN80" s="583"/>
      <c r="EO80" s="436"/>
      <c r="EP80" s="586"/>
      <c r="EQ80" s="586"/>
      <c r="ER80" s="586"/>
      <c r="ES80" s="586"/>
      <c r="ET80" s="586"/>
      <c r="EU80" s="586"/>
      <c r="EV80" s="586"/>
      <c r="EW80" s="591">
        <f t="shared" si="71"/>
        <v>0</v>
      </c>
      <c r="EX80" s="580">
        <f t="shared" si="72"/>
        <v>0</v>
      </c>
      <c r="EY80" s="580">
        <f t="shared" si="73"/>
        <v>0</v>
      </c>
      <c r="EZ80" s="580">
        <f t="shared" si="74"/>
        <v>0</v>
      </c>
    </row>
    <row r="81" spans="1:156" s="7" customFormat="1" x14ac:dyDescent="0.2">
      <c r="A81" s="17"/>
      <c r="B81" s="18" t="s">
        <v>202</v>
      </c>
      <c r="C81" s="16" t="s">
        <v>320</v>
      </c>
      <c r="D81" s="72"/>
      <c r="E81" s="37"/>
      <c r="F81" s="104"/>
      <c r="G81" s="104"/>
      <c r="H81" s="104"/>
      <c r="I81" s="104"/>
      <c r="J81" s="115"/>
      <c r="K81" s="104"/>
      <c r="L81" s="104"/>
      <c r="M81" s="104"/>
      <c r="N81" s="104"/>
      <c r="O81" s="104"/>
      <c r="P81" s="115"/>
      <c r="Q81" s="104"/>
      <c r="R81" s="97"/>
      <c r="S81" s="132">
        <f t="shared" si="43"/>
        <v>0</v>
      </c>
      <c r="T81" s="132">
        <f t="shared" si="44"/>
        <v>0</v>
      </c>
      <c r="U81" s="116">
        <f t="shared" si="45"/>
        <v>0</v>
      </c>
      <c r="V81" s="93">
        <f t="shared" si="75"/>
        <v>0</v>
      </c>
      <c r="W81" s="115"/>
      <c r="X81" s="115"/>
      <c r="Y81" s="115"/>
      <c r="Z81" s="115"/>
      <c r="AA81" s="115"/>
      <c r="AB81" s="115"/>
      <c r="AC81" s="115"/>
      <c r="AD81" s="115"/>
      <c r="AE81" s="115"/>
      <c r="AF81" s="189"/>
      <c r="AG81" s="219"/>
      <c r="AH81" s="192"/>
      <c r="AI81" s="227">
        <f t="shared" si="46"/>
        <v>0</v>
      </c>
      <c r="AJ81" s="227">
        <f t="shared" si="47"/>
        <v>0</v>
      </c>
      <c r="AK81" s="227">
        <f t="shared" si="48"/>
        <v>0</v>
      </c>
      <c r="AL81" s="227">
        <f t="shared" si="49"/>
        <v>0</v>
      </c>
      <c r="AM81" s="239"/>
      <c r="AN81" s="255"/>
      <c r="AO81" s="255"/>
      <c r="AP81" s="240"/>
      <c r="AQ81" s="37"/>
      <c r="AR81" s="255"/>
      <c r="AS81" s="256"/>
      <c r="AT81" s="255"/>
      <c r="AU81" s="240"/>
      <c r="AV81" s="115"/>
      <c r="AW81" s="255"/>
      <c r="AX81" s="115"/>
      <c r="AY81" s="281">
        <f t="shared" si="50"/>
        <v>0</v>
      </c>
      <c r="AZ81" s="281">
        <f t="shared" si="51"/>
        <v>0</v>
      </c>
      <c r="BA81" s="281">
        <f t="shared" si="52"/>
        <v>0</v>
      </c>
      <c r="BB81" s="281">
        <f t="shared" si="53"/>
        <v>0</v>
      </c>
      <c r="BC81" s="312"/>
      <c r="BD81" s="37"/>
      <c r="BE81" s="37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313">
        <f t="shared" si="54"/>
        <v>0</v>
      </c>
      <c r="BS81" s="313">
        <f t="shared" si="55"/>
        <v>0</v>
      </c>
      <c r="BT81" s="313">
        <f t="shared" si="56"/>
        <v>0</v>
      </c>
      <c r="BU81" s="313">
        <f t="shared" si="57"/>
        <v>0</v>
      </c>
      <c r="BV81" s="357"/>
      <c r="BW81" s="372"/>
      <c r="BX81" s="359"/>
      <c r="BY81" s="357"/>
      <c r="BZ81" s="372"/>
      <c r="CA81" s="359"/>
      <c r="CB81" s="357"/>
      <c r="CC81" s="372"/>
      <c r="CD81" s="359"/>
      <c r="CE81" s="359"/>
      <c r="CF81" s="372"/>
      <c r="CG81" s="359"/>
      <c r="CH81" s="391">
        <f t="shared" si="58"/>
        <v>0</v>
      </c>
      <c r="CI81" s="391">
        <f t="shared" si="59"/>
        <v>0</v>
      </c>
      <c r="CJ81" s="392">
        <f t="shared" si="60"/>
        <v>0</v>
      </c>
      <c r="CK81" s="392">
        <f t="shared" si="61"/>
        <v>0</v>
      </c>
      <c r="CL81" s="434"/>
      <c r="CM81" s="434"/>
      <c r="CN81" s="432"/>
      <c r="CO81" s="434"/>
      <c r="CP81" s="436"/>
      <c r="CQ81" s="432"/>
      <c r="CR81" s="432"/>
      <c r="CS81" s="471"/>
      <c r="CT81" s="432"/>
      <c r="CU81" s="471"/>
      <c r="CV81" s="471"/>
      <c r="CW81" s="432"/>
      <c r="CX81" s="395">
        <f t="shared" si="40"/>
        <v>0</v>
      </c>
      <c r="CY81" s="395">
        <f t="shared" si="41"/>
        <v>0</v>
      </c>
      <c r="CZ81" s="395">
        <f t="shared" si="42"/>
        <v>0</v>
      </c>
      <c r="DA81" s="395">
        <f t="shared" si="62"/>
        <v>0</v>
      </c>
      <c r="DB81" s="524"/>
      <c r="DC81" s="524"/>
      <c r="DD81" s="524"/>
      <c r="DE81" s="524"/>
      <c r="DF81" s="436"/>
      <c r="DG81" s="524"/>
      <c r="DH81" s="524"/>
      <c r="DI81" s="524"/>
      <c r="DJ81" s="524"/>
      <c r="DK81" s="524"/>
      <c r="DL81" s="524"/>
      <c r="DM81" s="524"/>
      <c r="DN81" s="524"/>
      <c r="DO81" s="524"/>
      <c r="DP81" s="524"/>
      <c r="DQ81" s="395">
        <f t="shared" si="63"/>
        <v>0</v>
      </c>
      <c r="DR81" s="395">
        <f t="shared" si="64"/>
        <v>0</v>
      </c>
      <c r="DS81" s="395">
        <f t="shared" si="65"/>
        <v>0</v>
      </c>
      <c r="DT81" s="395">
        <f t="shared" si="66"/>
        <v>0</v>
      </c>
      <c r="DU81" s="549"/>
      <c r="DV81" s="436"/>
      <c r="DW81" s="549"/>
      <c r="DX81" s="546"/>
      <c r="DY81" s="549"/>
      <c r="DZ81" s="549"/>
      <c r="EA81" s="549"/>
      <c r="EB81" s="549"/>
      <c r="EC81" s="549"/>
      <c r="ED81" s="553"/>
      <c r="EE81" s="549"/>
      <c r="EF81" s="549"/>
      <c r="EG81" s="543">
        <f t="shared" si="67"/>
        <v>0</v>
      </c>
      <c r="EH81" s="543">
        <f t="shared" si="68"/>
        <v>0</v>
      </c>
      <c r="EI81" s="543">
        <f t="shared" si="69"/>
        <v>0</v>
      </c>
      <c r="EJ81" s="543">
        <f t="shared" si="70"/>
        <v>0</v>
      </c>
      <c r="EK81" s="586"/>
      <c r="EL81" s="694"/>
      <c r="EM81" s="586"/>
      <c r="EN81" s="583"/>
      <c r="EO81" s="436"/>
      <c r="EP81" s="586"/>
      <c r="EQ81" s="586"/>
      <c r="ER81" s="586"/>
      <c r="ES81" s="586"/>
      <c r="ET81" s="586"/>
      <c r="EU81" s="586"/>
      <c r="EV81" s="586"/>
      <c r="EW81" s="591">
        <f t="shared" si="71"/>
        <v>0</v>
      </c>
      <c r="EX81" s="580">
        <f t="shared" si="72"/>
        <v>0</v>
      </c>
      <c r="EY81" s="580">
        <f t="shared" si="73"/>
        <v>0</v>
      </c>
      <c r="EZ81" s="580">
        <f t="shared" si="74"/>
        <v>0</v>
      </c>
    </row>
    <row r="82" spans="1:156" s="7" customFormat="1" x14ac:dyDescent="0.2">
      <c r="A82" s="17"/>
      <c r="B82" s="18" t="s">
        <v>204</v>
      </c>
      <c r="C82" s="16" t="s">
        <v>322</v>
      </c>
      <c r="D82" s="72"/>
      <c r="E82" s="37"/>
      <c r="F82" s="104"/>
      <c r="G82" s="104"/>
      <c r="H82" s="104"/>
      <c r="I82" s="104"/>
      <c r="J82" s="115"/>
      <c r="K82" s="104"/>
      <c r="L82" s="104"/>
      <c r="M82" s="104"/>
      <c r="N82" s="104"/>
      <c r="O82" s="104"/>
      <c r="P82" s="115"/>
      <c r="Q82" s="104"/>
      <c r="R82" s="97"/>
      <c r="S82" s="132">
        <f t="shared" si="43"/>
        <v>0</v>
      </c>
      <c r="T82" s="132">
        <f t="shared" si="44"/>
        <v>0</v>
      </c>
      <c r="U82" s="116">
        <f t="shared" si="45"/>
        <v>0</v>
      </c>
      <c r="V82" s="93">
        <f t="shared" si="75"/>
        <v>0</v>
      </c>
      <c r="W82" s="115"/>
      <c r="X82" s="115"/>
      <c r="Y82" s="115"/>
      <c r="Z82" s="115"/>
      <c r="AA82" s="115"/>
      <c r="AB82" s="115"/>
      <c r="AC82" s="115"/>
      <c r="AD82" s="115"/>
      <c r="AE82" s="115"/>
      <c r="AF82" s="189"/>
      <c r="AG82" s="219"/>
      <c r="AH82" s="192"/>
      <c r="AI82" s="227">
        <f t="shared" si="46"/>
        <v>0</v>
      </c>
      <c r="AJ82" s="227">
        <f t="shared" si="47"/>
        <v>0</v>
      </c>
      <c r="AK82" s="227">
        <f t="shared" si="48"/>
        <v>0</v>
      </c>
      <c r="AL82" s="227">
        <f t="shared" si="49"/>
        <v>0</v>
      </c>
      <c r="AM82" s="239"/>
      <c r="AN82" s="255"/>
      <c r="AO82" s="255"/>
      <c r="AP82" s="240"/>
      <c r="AQ82" s="37"/>
      <c r="AR82" s="255"/>
      <c r="AS82" s="256"/>
      <c r="AT82" s="255"/>
      <c r="AU82" s="240"/>
      <c r="AV82" s="115"/>
      <c r="AW82" s="255"/>
      <c r="AX82" s="115"/>
      <c r="AY82" s="281">
        <f t="shared" si="50"/>
        <v>0</v>
      </c>
      <c r="AZ82" s="281">
        <f t="shared" si="51"/>
        <v>0</v>
      </c>
      <c r="BA82" s="281">
        <f t="shared" si="52"/>
        <v>0</v>
      </c>
      <c r="BB82" s="281">
        <f t="shared" si="53"/>
        <v>0</v>
      </c>
      <c r="BC82" s="312"/>
      <c r="BD82" s="37"/>
      <c r="BE82" s="37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313">
        <f t="shared" si="54"/>
        <v>0</v>
      </c>
      <c r="BS82" s="313">
        <f t="shared" si="55"/>
        <v>0</v>
      </c>
      <c r="BT82" s="313">
        <f t="shared" si="56"/>
        <v>0</v>
      </c>
      <c r="BU82" s="313">
        <f t="shared" si="57"/>
        <v>0</v>
      </c>
      <c r="BV82" s="357"/>
      <c r="BW82" s="372"/>
      <c r="BX82" s="359"/>
      <c r="BY82" s="357"/>
      <c r="BZ82" s="372"/>
      <c r="CA82" s="359"/>
      <c r="CB82" s="357"/>
      <c r="CC82" s="372"/>
      <c r="CD82" s="359"/>
      <c r="CE82" s="359"/>
      <c r="CF82" s="372"/>
      <c r="CG82" s="359"/>
      <c r="CH82" s="391">
        <f t="shared" si="58"/>
        <v>0</v>
      </c>
      <c r="CI82" s="391">
        <f t="shared" si="59"/>
        <v>0</v>
      </c>
      <c r="CJ82" s="392">
        <f t="shared" si="60"/>
        <v>0</v>
      </c>
      <c r="CK82" s="392">
        <f t="shared" si="61"/>
        <v>0</v>
      </c>
      <c r="CL82" s="434"/>
      <c r="CM82" s="434"/>
      <c r="CN82" s="432"/>
      <c r="CO82" s="434"/>
      <c r="CP82" s="436"/>
      <c r="CQ82" s="432"/>
      <c r="CR82" s="432"/>
      <c r="CS82" s="471"/>
      <c r="CT82" s="432"/>
      <c r="CU82" s="471"/>
      <c r="CV82" s="471"/>
      <c r="CW82" s="432"/>
      <c r="CX82" s="395">
        <f t="shared" si="40"/>
        <v>0</v>
      </c>
      <c r="CY82" s="395">
        <f t="shared" si="41"/>
        <v>0</v>
      </c>
      <c r="CZ82" s="395">
        <f t="shared" si="42"/>
        <v>0</v>
      </c>
      <c r="DA82" s="395">
        <f t="shared" si="62"/>
        <v>0</v>
      </c>
      <c r="DB82" s="524"/>
      <c r="DC82" s="524"/>
      <c r="DD82" s="524"/>
      <c r="DE82" s="524"/>
      <c r="DF82" s="436"/>
      <c r="DG82" s="524"/>
      <c r="DH82" s="524"/>
      <c r="DI82" s="524"/>
      <c r="DJ82" s="524"/>
      <c r="DK82" s="524"/>
      <c r="DL82" s="524"/>
      <c r="DM82" s="524"/>
      <c r="DN82" s="524"/>
      <c r="DO82" s="524"/>
      <c r="DP82" s="524"/>
      <c r="DQ82" s="395">
        <f t="shared" si="63"/>
        <v>0</v>
      </c>
      <c r="DR82" s="395">
        <f t="shared" si="64"/>
        <v>0</v>
      </c>
      <c r="DS82" s="395">
        <f t="shared" si="65"/>
        <v>0</v>
      </c>
      <c r="DT82" s="395">
        <f t="shared" si="66"/>
        <v>0</v>
      </c>
      <c r="DU82" s="549"/>
      <c r="DV82" s="436"/>
      <c r="DW82" s="549"/>
      <c r="DX82" s="546"/>
      <c r="DY82" s="549"/>
      <c r="DZ82" s="549"/>
      <c r="EA82" s="549"/>
      <c r="EB82" s="549"/>
      <c r="EC82" s="549"/>
      <c r="ED82" s="553"/>
      <c r="EE82" s="549"/>
      <c r="EF82" s="549"/>
      <c r="EG82" s="543">
        <f t="shared" si="67"/>
        <v>0</v>
      </c>
      <c r="EH82" s="543">
        <f t="shared" si="68"/>
        <v>0</v>
      </c>
      <c r="EI82" s="543">
        <f t="shared" si="69"/>
        <v>0</v>
      </c>
      <c r="EJ82" s="543">
        <f t="shared" si="70"/>
        <v>0</v>
      </c>
      <c r="EK82" s="586"/>
      <c r="EL82" s="694"/>
      <c r="EM82" s="586"/>
      <c r="EN82" s="583"/>
      <c r="EO82" s="436"/>
      <c r="EP82" s="586"/>
      <c r="EQ82" s="586"/>
      <c r="ER82" s="586"/>
      <c r="ES82" s="586"/>
      <c r="ET82" s="586"/>
      <c r="EU82" s="586"/>
      <c r="EV82" s="586"/>
      <c r="EW82" s="591">
        <f t="shared" si="71"/>
        <v>0</v>
      </c>
      <c r="EX82" s="580">
        <f t="shared" si="72"/>
        <v>0</v>
      </c>
      <c r="EY82" s="580">
        <f t="shared" si="73"/>
        <v>0</v>
      </c>
      <c r="EZ82" s="580">
        <f t="shared" si="74"/>
        <v>0</v>
      </c>
    </row>
    <row r="83" spans="1:156" s="7" customFormat="1" x14ac:dyDescent="0.2">
      <c r="A83" s="17"/>
      <c r="B83" s="18" t="s">
        <v>206</v>
      </c>
      <c r="C83" s="16" t="s">
        <v>611</v>
      </c>
      <c r="D83" s="72"/>
      <c r="E83" s="37"/>
      <c r="F83" s="104"/>
      <c r="G83" s="104"/>
      <c r="H83" s="104"/>
      <c r="I83" s="104"/>
      <c r="J83" s="115"/>
      <c r="K83" s="104"/>
      <c r="L83" s="104"/>
      <c r="M83" s="104"/>
      <c r="N83" s="104"/>
      <c r="O83" s="104"/>
      <c r="P83" s="115"/>
      <c r="Q83" s="104"/>
      <c r="R83" s="97"/>
      <c r="S83" s="132">
        <f t="shared" si="43"/>
        <v>0</v>
      </c>
      <c r="T83" s="132">
        <f t="shared" si="44"/>
        <v>0</v>
      </c>
      <c r="U83" s="116">
        <f t="shared" si="45"/>
        <v>0</v>
      </c>
      <c r="V83" s="93">
        <f t="shared" si="75"/>
        <v>0</v>
      </c>
      <c r="W83" s="115"/>
      <c r="X83" s="115"/>
      <c r="Y83" s="115"/>
      <c r="Z83" s="115"/>
      <c r="AA83" s="115"/>
      <c r="AB83" s="115"/>
      <c r="AC83" s="115"/>
      <c r="AD83" s="115">
        <v>1</v>
      </c>
      <c r="AE83" s="115"/>
      <c r="AF83" s="189"/>
      <c r="AG83" s="219"/>
      <c r="AH83" s="192"/>
      <c r="AI83" s="227">
        <f t="shared" si="46"/>
        <v>0</v>
      </c>
      <c r="AJ83" s="227">
        <f t="shared" si="47"/>
        <v>1</v>
      </c>
      <c r="AK83" s="227">
        <f t="shared" si="48"/>
        <v>0</v>
      </c>
      <c r="AL83" s="227">
        <f t="shared" si="49"/>
        <v>1</v>
      </c>
      <c r="AM83" s="239"/>
      <c r="AN83" s="255"/>
      <c r="AO83" s="255"/>
      <c r="AP83" s="240"/>
      <c r="AQ83" s="37"/>
      <c r="AR83" s="255"/>
      <c r="AS83" s="256"/>
      <c r="AT83" s="255"/>
      <c r="AU83" s="240"/>
      <c r="AV83" s="115"/>
      <c r="AW83" s="255"/>
      <c r="AX83" s="115"/>
      <c r="AY83" s="281">
        <f t="shared" si="50"/>
        <v>0</v>
      </c>
      <c r="AZ83" s="281">
        <f t="shared" si="51"/>
        <v>0</v>
      </c>
      <c r="BA83" s="281">
        <f t="shared" si="52"/>
        <v>0</v>
      </c>
      <c r="BB83" s="281">
        <f t="shared" si="53"/>
        <v>0</v>
      </c>
      <c r="BC83" s="312"/>
      <c r="BD83" s="37"/>
      <c r="BE83" s="37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313">
        <f t="shared" si="54"/>
        <v>0</v>
      </c>
      <c r="BS83" s="313">
        <f t="shared" si="55"/>
        <v>0</v>
      </c>
      <c r="BT83" s="313">
        <f t="shared" si="56"/>
        <v>0</v>
      </c>
      <c r="BU83" s="313">
        <f t="shared" si="57"/>
        <v>0</v>
      </c>
      <c r="BV83" s="357"/>
      <c r="BW83" s="372"/>
      <c r="BX83" s="359"/>
      <c r="BY83" s="357"/>
      <c r="BZ83" s="372"/>
      <c r="CA83" s="359"/>
      <c r="CB83" s="357"/>
      <c r="CC83" s="372"/>
      <c r="CD83" s="359"/>
      <c r="CE83" s="359"/>
      <c r="CF83" s="372"/>
      <c r="CG83" s="359"/>
      <c r="CH83" s="391">
        <f t="shared" si="58"/>
        <v>0</v>
      </c>
      <c r="CI83" s="391">
        <f t="shared" si="59"/>
        <v>0</v>
      </c>
      <c r="CJ83" s="392">
        <f t="shared" si="60"/>
        <v>0</v>
      </c>
      <c r="CK83" s="392">
        <f t="shared" si="61"/>
        <v>0</v>
      </c>
      <c r="CL83" s="434"/>
      <c r="CM83" s="434"/>
      <c r="CN83" s="432"/>
      <c r="CO83" s="434"/>
      <c r="CP83" s="436"/>
      <c r="CQ83" s="432"/>
      <c r="CR83" s="432"/>
      <c r="CS83" s="471"/>
      <c r="CT83" s="432"/>
      <c r="CU83" s="471"/>
      <c r="CV83" s="471"/>
      <c r="CW83" s="432"/>
      <c r="CX83" s="395">
        <f t="shared" si="40"/>
        <v>0</v>
      </c>
      <c r="CY83" s="395">
        <f t="shared" si="41"/>
        <v>0</v>
      </c>
      <c r="CZ83" s="395">
        <f t="shared" si="42"/>
        <v>0</v>
      </c>
      <c r="DA83" s="395">
        <f t="shared" si="62"/>
        <v>0</v>
      </c>
      <c r="DB83" s="524"/>
      <c r="DC83" s="524"/>
      <c r="DD83" s="524"/>
      <c r="DE83" s="524"/>
      <c r="DF83" s="436"/>
      <c r="DG83" s="524"/>
      <c r="DH83" s="524"/>
      <c r="DI83" s="524"/>
      <c r="DJ83" s="524"/>
      <c r="DK83" s="524"/>
      <c r="DL83" s="524"/>
      <c r="DM83" s="524"/>
      <c r="DN83" s="524"/>
      <c r="DO83" s="524"/>
      <c r="DP83" s="524"/>
      <c r="DQ83" s="395">
        <f t="shared" si="63"/>
        <v>0</v>
      </c>
      <c r="DR83" s="395">
        <f t="shared" si="64"/>
        <v>0</v>
      </c>
      <c r="DS83" s="395">
        <f t="shared" si="65"/>
        <v>0</v>
      </c>
      <c r="DT83" s="395">
        <f t="shared" si="66"/>
        <v>0</v>
      </c>
      <c r="DU83" s="549"/>
      <c r="DV83" s="436"/>
      <c r="DW83" s="549"/>
      <c r="DX83" s="546"/>
      <c r="DY83" s="549"/>
      <c r="DZ83" s="549"/>
      <c r="EA83" s="549"/>
      <c r="EB83" s="549"/>
      <c r="EC83" s="549"/>
      <c r="ED83" s="553"/>
      <c r="EE83" s="549"/>
      <c r="EF83" s="549"/>
      <c r="EG83" s="543">
        <f t="shared" si="67"/>
        <v>0</v>
      </c>
      <c r="EH83" s="543">
        <f t="shared" si="68"/>
        <v>0</v>
      </c>
      <c r="EI83" s="543">
        <f t="shared" si="69"/>
        <v>0</v>
      </c>
      <c r="EJ83" s="543">
        <f t="shared" si="70"/>
        <v>0</v>
      </c>
      <c r="EK83" s="586"/>
      <c r="EL83" s="694"/>
      <c r="EM83" s="586"/>
      <c r="EN83" s="583"/>
      <c r="EO83" s="436"/>
      <c r="EP83" s="586"/>
      <c r="EQ83" s="586"/>
      <c r="ER83" s="586"/>
      <c r="ES83" s="586"/>
      <c r="ET83" s="586"/>
      <c r="EU83" s="586"/>
      <c r="EV83" s="586"/>
      <c r="EW83" s="591">
        <f t="shared" si="71"/>
        <v>0</v>
      </c>
      <c r="EX83" s="580">
        <f t="shared" si="72"/>
        <v>0</v>
      </c>
      <c r="EY83" s="580">
        <f t="shared" si="73"/>
        <v>0</v>
      </c>
      <c r="EZ83" s="580">
        <f t="shared" si="74"/>
        <v>0</v>
      </c>
    </row>
    <row r="84" spans="1:156" s="7" customFormat="1" x14ac:dyDescent="0.2">
      <c r="A84" s="17"/>
      <c r="B84" s="18" t="s">
        <v>207</v>
      </c>
      <c r="C84" s="16" t="s">
        <v>619</v>
      </c>
      <c r="D84" s="72"/>
      <c r="E84" s="37"/>
      <c r="F84" s="104"/>
      <c r="G84" s="104"/>
      <c r="H84" s="104"/>
      <c r="I84" s="104"/>
      <c r="J84" s="115"/>
      <c r="K84" s="104"/>
      <c r="L84" s="104"/>
      <c r="M84" s="104"/>
      <c r="N84" s="104"/>
      <c r="O84" s="104"/>
      <c r="P84" s="115"/>
      <c r="Q84" s="104"/>
      <c r="R84" s="97"/>
      <c r="S84" s="132">
        <f t="shared" si="43"/>
        <v>0</v>
      </c>
      <c r="T84" s="132">
        <f t="shared" si="44"/>
        <v>0</v>
      </c>
      <c r="U84" s="116">
        <f t="shared" si="45"/>
        <v>0</v>
      </c>
      <c r="V84" s="93">
        <f t="shared" si="75"/>
        <v>0</v>
      </c>
      <c r="W84" s="115"/>
      <c r="X84" s="115"/>
      <c r="Y84" s="115"/>
      <c r="Z84" s="115"/>
      <c r="AA84" s="115"/>
      <c r="AB84" s="115"/>
      <c r="AC84" s="115"/>
      <c r="AD84" s="115"/>
      <c r="AE84" s="115"/>
      <c r="AF84" s="189"/>
      <c r="AG84" s="219"/>
      <c r="AH84" s="192"/>
      <c r="AI84" s="227">
        <f t="shared" si="46"/>
        <v>0</v>
      </c>
      <c r="AJ84" s="227">
        <f t="shared" si="47"/>
        <v>0</v>
      </c>
      <c r="AK84" s="227">
        <f t="shared" si="48"/>
        <v>0</v>
      </c>
      <c r="AL84" s="227">
        <f t="shared" si="49"/>
        <v>0</v>
      </c>
      <c r="AM84" s="239"/>
      <c r="AN84" s="255"/>
      <c r="AO84" s="255"/>
      <c r="AP84" s="240"/>
      <c r="AQ84" s="37"/>
      <c r="AR84" s="255"/>
      <c r="AS84" s="256"/>
      <c r="AT84" s="255"/>
      <c r="AU84" s="240"/>
      <c r="AV84" s="115"/>
      <c r="AW84" s="255"/>
      <c r="AX84" s="115"/>
      <c r="AY84" s="281">
        <f t="shared" si="50"/>
        <v>0</v>
      </c>
      <c r="AZ84" s="281">
        <f t="shared" si="51"/>
        <v>0</v>
      </c>
      <c r="BA84" s="281">
        <f t="shared" si="52"/>
        <v>0</v>
      </c>
      <c r="BB84" s="281">
        <f t="shared" si="53"/>
        <v>0</v>
      </c>
      <c r="BC84" s="312"/>
      <c r="BD84" s="37"/>
      <c r="BE84" s="37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313">
        <f t="shared" si="54"/>
        <v>0</v>
      </c>
      <c r="BS84" s="313">
        <f t="shared" si="55"/>
        <v>0</v>
      </c>
      <c r="BT84" s="313">
        <f t="shared" si="56"/>
        <v>0</v>
      </c>
      <c r="BU84" s="313">
        <f t="shared" si="57"/>
        <v>0</v>
      </c>
      <c r="BV84" s="357"/>
      <c r="BW84" s="372"/>
      <c r="BX84" s="359"/>
      <c r="BY84" s="357"/>
      <c r="BZ84" s="372"/>
      <c r="CA84" s="359"/>
      <c r="CB84" s="357"/>
      <c r="CC84" s="372"/>
      <c r="CD84" s="359"/>
      <c r="CE84" s="359"/>
      <c r="CF84" s="372"/>
      <c r="CG84" s="359"/>
      <c r="CH84" s="391">
        <f t="shared" si="58"/>
        <v>0</v>
      </c>
      <c r="CI84" s="391">
        <f t="shared" si="59"/>
        <v>0</v>
      </c>
      <c r="CJ84" s="392">
        <f t="shared" si="60"/>
        <v>0</v>
      </c>
      <c r="CK84" s="392">
        <f t="shared" si="61"/>
        <v>0</v>
      </c>
      <c r="CL84" s="434"/>
      <c r="CM84" s="434"/>
      <c r="CN84" s="432"/>
      <c r="CO84" s="434"/>
      <c r="CP84" s="436"/>
      <c r="CQ84" s="432"/>
      <c r="CR84" s="432"/>
      <c r="CS84" s="471"/>
      <c r="CT84" s="432"/>
      <c r="CU84" s="471"/>
      <c r="CV84" s="471"/>
      <c r="CW84" s="432"/>
      <c r="CX84" s="395">
        <f t="shared" si="40"/>
        <v>0</v>
      </c>
      <c r="CY84" s="395">
        <f t="shared" si="41"/>
        <v>0</v>
      </c>
      <c r="CZ84" s="395">
        <f t="shared" si="42"/>
        <v>0</v>
      </c>
      <c r="DA84" s="395">
        <f t="shared" si="62"/>
        <v>0</v>
      </c>
      <c r="DB84" s="524"/>
      <c r="DC84" s="524"/>
      <c r="DD84" s="524"/>
      <c r="DE84" s="524"/>
      <c r="DF84" s="436"/>
      <c r="DG84" s="524"/>
      <c r="DH84" s="524"/>
      <c r="DI84" s="524">
        <v>4</v>
      </c>
      <c r="DJ84" s="524"/>
      <c r="DK84" s="502">
        <v>10</v>
      </c>
      <c r="DL84" s="524">
        <v>2</v>
      </c>
      <c r="DM84" s="524"/>
      <c r="DN84" s="524"/>
      <c r="DO84" s="524"/>
      <c r="DP84" s="524"/>
      <c r="DQ84" s="395">
        <f t="shared" si="63"/>
        <v>10</v>
      </c>
      <c r="DR84" s="395">
        <f t="shared" si="64"/>
        <v>6</v>
      </c>
      <c r="DS84" s="395">
        <f t="shared" si="65"/>
        <v>0</v>
      </c>
      <c r="DT84" s="395">
        <f t="shared" si="66"/>
        <v>16</v>
      </c>
      <c r="DU84" s="549"/>
      <c r="DV84" s="436">
        <v>1</v>
      </c>
      <c r="DW84" s="549"/>
      <c r="DX84" s="546"/>
      <c r="DY84" s="549"/>
      <c r="DZ84" s="549"/>
      <c r="EA84" s="549"/>
      <c r="EB84" s="549">
        <v>2</v>
      </c>
      <c r="EC84" s="549"/>
      <c r="ED84" s="553"/>
      <c r="EE84" s="549">
        <v>1</v>
      </c>
      <c r="EF84" s="549"/>
      <c r="EG84" s="543">
        <f t="shared" si="67"/>
        <v>0</v>
      </c>
      <c r="EH84" s="543">
        <f t="shared" si="68"/>
        <v>4</v>
      </c>
      <c r="EI84" s="543">
        <f t="shared" si="69"/>
        <v>0</v>
      </c>
      <c r="EJ84" s="543">
        <f t="shared" si="70"/>
        <v>4</v>
      </c>
      <c r="EK84" s="586"/>
      <c r="EL84" s="694"/>
      <c r="EM84" s="586"/>
      <c r="EN84" s="583"/>
      <c r="EO84" s="436">
        <v>1</v>
      </c>
      <c r="EP84" s="586"/>
      <c r="EQ84" s="586"/>
      <c r="ER84" s="586">
        <v>2</v>
      </c>
      <c r="ES84" s="586"/>
      <c r="ET84" s="586"/>
      <c r="EU84" s="586"/>
      <c r="EV84" s="586"/>
      <c r="EW84" s="591">
        <f t="shared" si="71"/>
        <v>0</v>
      </c>
      <c r="EX84" s="580">
        <f t="shared" si="72"/>
        <v>3</v>
      </c>
      <c r="EY84" s="580">
        <f t="shared" si="73"/>
        <v>0</v>
      </c>
      <c r="EZ84" s="580">
        <f t="shared" si="74"/>
        <v>3</v>
      </c>
    </row>
    <row r="85" spans="1:156" s="7" customFormat="1" x14ac:dyDescent="0.2">
      <c r="A85" s="17"/>
      <c r="B85" s="18" t="s">
        <v>208</v>
      </c>
      <c r="C85" s="16" t="s">
        <v>611</v>
      </c>
      <c r="D85" s="72"/>
      <c r="E85" s="37"/>
      <c r="F85" s="104"/>
      <c r="G85" s="104"/>
      <c r="H85" s="104"/>
      <c r="I85" s="104"/>
      <c r="J85" s="115"/>
      <c r="K85" s="104">
        <v>1</v>
      </c>
      <c r="L85" s="104"/>
      <c r="M85" s="104"/>
      <c r="N85" s="104"/>
      <c r="O85" s="104"/>
      <c r="P85" s="115"/>
      <c r="Q85" s="104"/>
      <c r="R85" s="97"/>
      <c r="S85" s="132">
        <f t="shared" si="43"/>
        <v>0</v>
      </c>
      <c r="T85" s="132">
        <f t="shared" si="44"/>
        <v>1</v>
      </c>
      <c r="U85" s="116">
        <f t="shared" si="45"/>
        <v>0</v>
      </c>
      <c r="V85" s="93">
        <f t="shared" si="75"/>
        <v>1</v>
      </c>
      <c r="W85" s="115"/>
      <c r="X85" s="115">
        <v>1</v>
      </c>
      <c r="Y85" s="115"/>
      <c r="Z85" s="115"/>
      <c r="AA85" s="115"/>
      <c r="AB85" s="115"/>
      <c r="AC85" s="115"/>
      <c r="AD85" s="115">
        <v>1</v>
      </c>
      <c r="AE85" s="115"/>
      <c r="AF85" s="189"/>
      <c r="AG85" s="219"/>
      <c r="AH85" s="192"/>
      <c r="AI85" s="227">
        <f t="shared" si="46"/>
        <v>0</v>
      </c>
      <c r="AJ85" s="227">
        <f t="shared" si="47"/>
        <v>2</v>
      </c>
      <c r="AK85" s="227">
        <f t="shared" si="48"/>
        <v>0</v>
      </c>
      <c r="AL85" s="227">
        <f t="shared" si="49"/>
        <v>2</v>
      </c>
      <c r="AM85" s="239"/>
      <c r="AN85" s="255"/>
      <c r="AO85" s="255"/>
      <c r="AP85" s="240"/>
      <c r="AQ85" s="37"/>
      <c r="AR85" s="255"/>
      <c r="AS85" s="256"/>
      <c r="AT85" s="255"/>
      <c r="AU85" s="240"/>
      <c r="AV85" s="115"/>
      <c r="AW85" s="255"/>
      <c r="AX85" s="115"/>
      <c r="AY85" s="281">
        <f t="shared" si="50"/>
        <v>0</v>
      </c>
      <c r="AZ85" s="281">
        <f t="shared" si="51"/>
        <v>0</v>
      </c>
      <c r="BA85" s="281">
        <f t="shared" si="52"/>
        <v>0</v>
      </c>
      <c r="BB85" s="281">
        <f t="shared" si="53"/>
        <v>0</v>
      </c>
      <c r="BC85" s="312"/>
      <c r="BD85" s="37"/>
      <c r="BE85" s="37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313">
        <f t="shared" si="54"/>
        <v>0</v>
      </c>
      <c r="BS85" s="313">
        <f t="shared" si="55"/>
        <v>0</v>
      </c>
      <c r="BT85" s="313">
        <f t="shared" si="56"/>
        <v>0</v>
      </c>
      <c r="BU85" s="313">
        <f t="shared" si="57"/>
        <v>0</v>
      </c>
      <c r="BV85" s="357"/>
      <c r="BW85" s="372"/>
      <c r="BX85" s="359"/>
      <c r="BY85" s="357"/>
      <c r="BZ85" s="372">
        <v>1</v>
      </c>
      <c r="CA85" s="359"/>
      <c r="CB85" s="357"/>
      <c r="CC85" s="372">
        <v>2</v>
      </c>
      <c r="CD85" s="359"/>
      <c r="CE85" s="359"/>
      <c r="CF85" s="372"/>
      <c r="CG85" s="359"/>
      <c r="CH85" s="391">
        <f t="shared" si="58"/>
        <v>0</v>
      </c>
      <c r="CI85" s="391">
        <f t="shared" si="59"/>
        <v>3</v>
      </c>
      <c r="CJ85" s="392">
        <f t="shared" si="60"/>
        <v>0</v>
      </c>
      <c r="CK85" s="392">
        <f t="shared" si="61"/>
        <v>3</v>
      </c>
      <c r="CL85" s="434"/>
      <c r="CM85" s="434">
        <v>1</v>
      </c>
      <c r="CN85" s="432"/>
      <c r="CO85" s="434"/>
      <c r="CP85" s="436"/>
      <c r="CQ85" s="432"/>
      <c r="CR85" s="432"/>
      <c r="CS85" s="471">
        <v>1</v>
      </c>
      <c r="CT85" s="432"/>
      <c r="CU85" s="471"/>
      <c r="CV85" s="471"/>
      <c r="CW85" s="432"/>
      <c r="CX85" s="395">
        <f t="shared" si="40"/>
        <v>0</v>
      </c>
      <c r="CY85" s="395">
        <f t="shared" si="41"/>
        <v>2</v>
      </c>
      <c r="CZ85" s="395">
        <f t="shared" si="42"/>
        <v>0</v>
      </c>
      <c r="DA85" s="395">
        <f t="shared" si="62"/>
        <v>2</v>
      </c>
      <c r="DB85" s="524"/>
      <c r="DC85" s="524"/>
      <c r="DD85" s="524"/>
      <c r="DE85" s="524"/>
      <c r="DF85" s="436"/>
      <c r="DG85" s="524"/>
      <c r="DH85" s="524"/>
      <c r="DI85" s="524"/>
      <c r="DJ85" s="524"/>
      <c r="DK85" s="524"/>
      <c r="DL85" s="524"/>
      <c r="DM85" s="524"/>
      <c r="DN85" s="524"/>
      <c r="DO85" s="524"/>
      <c r="DP85" s="524"/>
      <c r="DQ85" s="395">
        <f t="shared" si="63"/>
        <v>0</v>
      </c>
      <c r="DR85" s="395">
        <f t="shared" si="64"/>
        <v>0</v>
      </c>
      <c r="DS85" s="395">
        <f t="shared" si="65"/>
        <v>0</v>
      </c>
      <c r="DT85" s="395">
        <f t="shared" si="66"/>
        <v>0</v>
      </c>
      <c r="DU85" s="549"/>
      <c r="DV85" s="436"/>
      <c r="DW85" s="549"/>
      <c r="DX85" s="546"/>
      <c r="DY85" s="549">
        <v>1</v>
      </c>
      <c r="DZ85" s="549"/>
      <c r="EA85" s="549"/>
      <c r="EB85" s="549">
        <v>2</v>
      </c>
      <c r="EC85" s="549"/>
      <c r="ED85" s="553"/>
      <c r="EE85" s="549"/>
      <c r="EF85" s="549"/>
      <c r="EG85" s="543">
        <f t="shared" si="67"/>
        <v>0</v>
      </c>
      <c r="EH85" s="543">
        <f t="shared" si="68"/>
        <v>3</v>
      </c>
      <c r="EI85" s="543">
        <f t="shared" si="69"/>
        <v>0</v>
      </c>
      <c r="EJ85" s="543">
        <f t="shared" si="70"/>
        <v>3</v>
      </c>
      <c r="EK85" s="586"/>
      <c r="EL85" s="694"/>
      <c r="EM85" s="586"/>
      <c r="EN85" s="583"/>
      <c r="EO85" s="436"/>
      <c r="EP85" s="586"/>
      <c r="EQ85" s="586"/>
      <c r="ER85" s="586">
        <v>1</v>
      </c>
      <c r="ES85" s="586"/>
      <c r="ET85" s="586"/>
      <c r="EU85" s="586"/>
      <c r="EV85" s="586"/>
      <c r="EW85" s="591">
        <f t="shared" si="71"/>
        <v>0</v>
      </c>
      <c r="EX85" s="580">
        <f t="shared" si="72"/>
        <v>1</v>
      </c>
      <c r="EY85" s="580">
        <f t="shared" si="73"/>
        <v>0</v>
      </c>
      <c r="EZ85" s="580">
        <f t="shared" si="74"/>
        <v>1</v>
      </c>
    </row>
    <row r="86" spans="1:156" s="7" customFormat="1" x14ac:dyDescent="0.2">
      <c r="A86" s="17">
        <v>12</v>
      </c>
      <c r="B86" s="14"/>
      <c r="C86" s="13" t="s">
        <v>458</v>
      </c>
      <c r="D86" s="71"/>
      <c r="E86" s="37"/>
      <c r="F86" s="104"/>
      <c r="G86" s="103"/>
      <c r="H86" s="104"/>
      <c r="I86" s="104"/>
      <c r="J86" s="115"/>
      <c r="K86" s="104">
        <v>1</v>
      </c>
      <c r="L86" s="104"/>
      <c r="M86" s="104"/>
      <c r="N86" s="104"/>
      <c r="O86" s="104"/>
      <c r="P86" s="115"/>
      <c r="Q86" s="104"/>
      <c r="R86" s="97"/>
      <c r="S86" s="132">
        <f t="shared" si="43"/>
        <v>0</v>
      </c>
      <c r="T86" s="132">
        <f t="shared" si="44"/>
        <v>1</v>
      </c>
      <c r="U86" s="116">
        <f t="shared" si="45"/>
        <v>0</v>
      </c>
      <c r="V86" s="93">
        <f t="shared" si="75"/>
        <v>1</v>
      </c>
      <c r="W86" s="115">
        <v>1</v>
      </c>
      <c r="X86" s="115"/>
      <c r="Y86" s="115"/>
      <c r="Z86" s="115"/>
      <c r="AA86" s="115">
        <v>1</v>
      </c>
      <c r="AB86" s="115"/>
      <c r="AC86" s="115"/>
      <c r="AD86" s="115"/>
      <c r="AE86" s="115"/>
      <c r="AF86" s="189"/>
      <c r="AG86" s="219"/>
      <c r="AH86" s="192"/>
      <c r="AI86" s="227">
        <f t="shared" si="46"/>
        <v>1</v>
      </c>
      <c r="AJ86" s="227">
        <f t="shared" si="47"/>
        <v>1</v>
      </c>
      <c r="AK86" s="227">
        <f t="shared" si="48"/>
        <v>0</v>
      </c>
      <c r="AL86" s="227">
        <f t="shared" si="49"/>
        <v>2</v>
      </c>
      <c r="AM86" s="239"/>
      <c r="AN86" s="255"/>
      <c r="AO86" s="255"/>
      <c r="AP86" s="240"/>
      <c r="AQ86" s="37"/>
      <c r="AR86" s="255"/>
      <c r="AS86" s="256"/>
      <c r="AT86" s="255"/>
      <c r="AU86" s="240"/>
      <c r="AV86" s="115"/>
      <c r="AW86" s="255"/>
      <c r="AX86" s="115"/>
      <c r="AY86" s="281">
        <f t="shared" si="50"/>
        <v>0</v>
      </c>
      <c r="AZ86" s="281">
        <f t="shared" si="51"/>
        <v>0</v>
      </c>
      <c r="BA86" s="281">
        <f t="shared" si="52"/>
        <v>0</v>
      </c>
      <c r="BB86" s="281">
        <f t="shared" si="53"/>
        <v>0</v>
      </c>
      <c r="BC86" s="312"/>
      <c r="BD86" s="37"/>
      <c r="BE86" s="37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313">
        <f t="shared" si="54"/>
        <v>0</v>
      </c>
      <c r="BS86" s="313">
        <f t="shared" si="55"/>
        <v>0</v>
      </c>
      <c r="BT86" s="313">
        <f t="shared" si="56"/>
        <v>0</v>
      </c>
      <c r="BU86" s="313">
        <f t="shared" si="57"/>
        <v>0</v>
      </c>
      <c r="BV86" s="357"/>
      <c r="BW86" s="372"/>
      <c r="BX86" s="359"/>
      <c r="BY86" s="357"/>
      <c r="BZ86" s="372"/>
      <c r="CA86" s="359"/>
      <c r="CB86" s="357">
        <v>1</v>
      </c>
      <c r="CC86" s="372"/>
      <c r="CD86" s="359"/>
      <c r="CE86" s="359"/>
      <c r="CF86" s="372"/>
      <c r="CG86" s="359"/>
      <c r="CH86" s="391">
        <f t="shared" si="58"/>
        <v>1</v>
      </c>
      <c r="CI86" s="391">
        <f t="shared" si="59"/>
        <v>0</v>
      </c>
      <c r="CJ86" s="392">
        <f t="shared" si="60"/>
        <v>0</v>
      </c>
      <c r="CK86" s="392">
        <f t="shared" si="61"/>
        <v>1</v>
      </c>
      <c r="CL86" s="434"/>
      <c r="CM86" s="434"/>
      <c r="CN86" s="190">
        <v>43</v>
      </c>
      <c r="CO86" s="434"/>
      <c r="CP86" s="436"/>
      <c r="CQ86" s="190"/>
      <c r="CR86" s="432"/>
      <c r="CS86" s="471"/>
      <c r="CT86" s="190"/>
      <c r="CU86" s="471"/>
      <c r="CV86" s="471"/>
      <c r="CW86" s="190"/>
      <c r="CX86" s="395">
        <f t="shared" si="40"/>
        <v>0</v>
      </c>
      <c r="CY86" s="395">
        <f t="shared" si="41"/>
        <v>0</v>
      </c>
      <c r="CZ86" s="395">
        <f t="shared" si="42"/>
        <v>43</v>
      </c>
      <c r="DA86" s="395">
        <f t="shared" si="62"/>
        <v>43</v>
      </c>
      <c r="DB86" s="524"/>
      <c r="DC86" s="524"/>
      <c r="DD86" s="524"/>
      <c r="DE86" s="524"/>
      <c r="DF86" s="436"/>
      <c r="DG86" s="524"/>
      <c r="DH86" s="524"/>
      <c r="DI86" s="524"/>
      <c r="DJ86" s="524"/>
      <c r="DK86" s="524"/>
      <c r="DL86" s="524"/>
      <c r="DM86" s="524"/>
      <c r="DN86" s="524"/>
      <c r="DO86" s="524"/>
      <c r="DP86" s="524"/>
      <c r="DQ86" s="395">
        <f t="shared" si="63"/>
        <v>0</v>
      </c>
      <c r="DR86" s="395">
        <f t="shared" si="64"/>
        <v>0</v>
      </c>
      <c r="DS86" s="395">
        <f t="shared" si="65"/>
        <v>0</v>
      </c>
      <c r="DT86" s="395">
        <f t="shared" si="66"/>
        <v>0</v>
      </c>
      <c r="DU86" s="549">
        <v>1</v>
      </c>
      <c r="DV86" s="436"/>
      <c r="DW86" s="549">
        <v>6</v>
      </c>
      <c r="DX86" s="546"/>
      <c r="DY86" s="549">
        <v>1</v>
      </c>
      <c r="DZ86" s="550">
        <v>4</v>
      </c>
      <c r="EA86" s="549"/>
      <c r="EB86" s="549"/>
      <c r="EC86" s="550"/>
      <c r="ED86" s="553"/>
      <c r="EE86" s="549"/>
      <c r="EF86" s="550"/>
      <c r="EG86" s="543">
        <f t="shared" si="67"/>
        <v>1</v>
      </c>
      <c r="EH86" s="543">
        <f t="shared" si="68"/>
        <v>1</v>
      </c>
      <c r="EI86" s="543">
        <f t="shared" si="69"/>
        <v>10</v>
      </c>
      <c r="EJ86" s="543">
        <f t="shared" si="70"/>
        <v>12</v>
      </c>
      <c r="EK86" s="586"/>
      <c r="EL86" s="694"/>
      <c r="EM86" s="587"/>
      <c r="EN86" s="583"/>
      <c r="EO86" s="436">
        <v>1</v>
      </c>
      <c r="EP86" s="587"/>
      <c r="EQ86" s="586"/>
      <c r="ER86" s="586"/>
      <c r="ES86" s="587"/>
      <c r="ET86" s="586"/>
      <c r="EU86" s="586"/>
      <c r="EV86" s="587"/>
      <c r="EW86" s="591">
        <f t="shared" si="71"/>
        <v>0</v>
      </c>
      <c r="EX86" s="580">
        <f t="shared" si="72"/>
        <v>1</v>
      </c>
      <c r="EY86" s="580">
        <f t="shared" si="73"/>
        <v>0</v>
      </c>
      <c r="EZ86" s="580">
        <f t="shared" si="74"/>
        <v>1</v>
      </c>
    </row>
    <row r="87" spans="1:156" s="7" customFormat="1" x14ac:dyDescent="0.2">
      <c r="A87" s="17"/>
      <c r="B87" s="18" t="s">
        <v>319</v>
      </c>
      <c r="C87" s="16" t="s">
        <v>459</v>
      </c>
      <c r="D87" s="72"/>
      <c r="E87" s="37">
        <v>1</v>
      </c>
      <c r="F87" s="104"/>
      <c r="G87" s="104">
        <v>1</v>
      </c>
      <c r="H87" s="104">
        <v>1</v>
      </c>
      <c r="I87" s="104"/>
      <c r="J87" s="115">
        <v>1</v>
      </c>
      <c r="K87" s="104"/>
      <c r="L87" s="104"/>
      <c r="M87" s="104">
        <v>1</v>
      </c>
      <c r="N87" s="104"/>
      <c r="O87" s="104"/>
      <c r="P87" s="115"/>
      <c r="Q87" s="104"/>
      <c r="R87" s="97"/>
      <c r="S87" s="132">
        <f t="shared" si="43"/>
        <v>3</v>
      </c>
      <c r="T87" s="132">
        <f t="shared" si="44"/>
        <v>2</v>
      </c>
      <c r="U87" s="116">
        <f t="shared" si="45"/>
        <v>0</v>
      </c>
      <c r="V87" s="93">
        <f t="shared" si="75"/>
        <v>5</v>
      </c>
      <c r="W87" s="115"/>
      <c r="X87" s="115"/>
      <c r="Y87" s="115"/>
      <c r="Z87" s="115"/>
      <c r="AA87" s="115"/>
      <c r="AB87" s="115"/>
      <c r="AC87" s="115">
        <v>3</v>
      </c>
      <c r="AD87" s="115"/>
      <c r="AE87" s="115"/>
      <c r="AF87" s="189"/>
      <c r="AG87" s="219"/>
      <c r="AH87" s="192">
        <v>3</v>
      </c>
      <c r="AI87" s="227">
        <f t="shared" si="46"/>
        <v>3</v>
      </c>
      <c r="AJ87" s="227">
        <f t="shared" si="47"/>
        <v>0</v>
      </c>
      <c r="AK87" s="227">
        <f t="shared" si="48"/>
        <v>3</v>
      </c>
      <c r="AL87" s="227">
        <f t="shared" si="49"/>
        <v>6</v>
      </c>
      <c r="AM87" s="239"/>
      <c r="AN87" s="255"/>
      <c r="AO87" s="255"/>
      <c r="AP87" s="240"/>
      <c r="AQ87" s="37">
        <v>1</v>
      </c>
      <c r="AR87" s="255"/>
      <c r="AS87" s="256"/>
      <c r="AT87" s="260">
        <v>1</v>
      </c>
      <c r="AU87" s="240"/>
      <c r="AV87" s="115"/>
      <c r="AW87" s="255"/>
      <c r="AX87" s="115">
        <v>6</v>
      </c>
      <c r="AY87" s="281">
        <f t="shared" si="50"/>
        <v>0</v>
      </c>
      <c r="AZ87" s="281">
        <f t="shared" si="51"/>
        <v>2</v>
      </c>
      <c r="BA87" s="281">
        <f t="shared" si="52"/>
        <v>6</v>
      </c>
      <c r="BB87" s="281">
        <f t="shared" si="53"/>
        <v>8</v>
      </c>
      <c r="BC87" s="312">
        <v>1</v>
      </c>
      <c r="BD87" s="37">
        <v>1</v>
      </c>
      <c r="BE87" s="37"/>
      <c r="BF87" s="50"/>
      <c r="BG87" s="50"/>
      <c r="BH87" s="50"/>
      <c r="BI87" s="50"/>
      <c r="BJ87" s="50"/>
      <c r="BK87" s="50">
        <v>3</v>
      </c>
      <c r="BL87" s="50"/>
      <c r="BM87" s="50"/>
      <c r="BN87" s="50"/>
      <c r="BO87" s="50"/>
      <c r="BP87" s="50"/>
      <c r="BQ87" s="50"/>
      <c r="BR87" s="313">
        <f t="shared" si="54"/>
        <v>1</v>
      </c>
      <c r="BS87" s="313">
        <f t="shared" si="55"/>
        <v>1</v>
      </c>
      <c r="BT87" s="313">
        <f t="shared" si="56"/>
        <v>3</v>
      </c>
      <c r="BU87" s="313">
        <f t="shared" si="57"/>
        <v>5</v>
      </c>
      <c r="BV87" s="357"/>
      <c r="BW87" s="372"/>
      <c r="BX87" s="359"/>
      <c r="BY87" s="357"/>
      <c r="BZ87" s="372"/>
      <c r="CA87" s="359"/>
      <c r="CB87" s="357"/>
      <c r="CC87" s="372"/>
      <c r="CD87" s="359"/>
      <c r="CE87" s="357"/>
      <c r="CF87" s="372"/>
      <c r="CG87" s="359"/>
      <c r="CH87" s="391">
        <f t="shared" si="58"/>
        <v>0</v>
      </c>
      <c r="CI87" s="391">
        <f t="shared" si="59"/>
        <v>0</v>
      </c>
      <c r="CJ87" s="392">
        <f t="shared" si="60"/>
        <v>0</v>
      </c>
      <c r="CK87" s="392">
        <f t="shared" si="61"/>
        <v>0</v>
      </c>
      <c r="CL87" s="434"/>
      <c r="CM87" s="434"/>
      <c r="CN87" s="190">
        <v>2</v>
      </c>
      <c r="CO87" s="434"/>
      <c r="CP87" s="436"/>
      <c r="CQ87" s="190"/>
      <c r="CR87" s="432">
        <v>1</v>
      </c>
      <c r="CS87" s="471"/>
      <c r="CT87" s="190">
        <v>1</v>
      </c>
      <c r="CU87" s="471"/>
      <c r="CV87" s="471"/>
      <c r="CW87" s="190"/>
      <c r="CX87" s="395">
        <f t="shared" si="40"/>
        <v>1</v>
      </c>
      <c r="CY87" s="395">
        <f t="shared" si="41"/>
        <v>0</v>
      </c>
      <c r="CZ87" s="395">
        <f t="shared" si="42"/>
        <v>3</v>
      </c>
      <c r="DA87" s="395">
        <f t="shared" si="62"/>
        <v>4</v>
      </c>
      <c r="DB87" s="524"/>
      <c r="DC87" s="524"/>
      <c r="DD87" s="524"/>
      <c r="DE87" s="524"/>
      <c r="DF87" s="436"/>
      <c r="DG87" s="524"/>
      <c r="DH87" s="524"/>
      <c r="DI87" s="524"/>
      <c r="DJ87" s="524"/>
      <c r="DK87" s="524"/>
      <c r="DL87" s="524"/>
      <c r="DM87" s="524"/>
      <c r="DN87" s="524"/>
      <c r="DO87" s="524"/>
      <c r="DP87" s="524"/>
      <c r="DQ87" s="395">
        <f t="shared" si="63"/>
        <v>0</v>
      </c>
      <c r="DR87" s="395">
        <f t="shared" si="64"/>
        <v>0</v>
      </c>
      <c r="DS87" s="395">
        <f t="shared" si="65"/>
        <v>0</v>
      </c>
      <c r="DT87" s="395">
        <f t="shared" si="66"/>
        <v>0</v>
      </c>
      <c r="DU87" s="549"/>
      <c r="DV87" s="436"/>
      <c r="DW87" s="549">
        <v>5</v>
      </c>
      <c r="DX87" s="546"/>
      <c r="DY87" s="549"/>
      <c r="DZ87" s="550">
        <v>2</v>
      </c>
      <c r="EA87" s="549"/>
      <c r="EB87" s="549"/>
      <c r="EC87" s="550">
        <v>7</v>
      </c>
      <c r="ED87" s="553"/>
      <c r="EE87" s="549"/>
      <c r="EF87" s="550">
        <v>2</v>
      </c>
      <c r="EG87" s="543">
        <f t="shared" si="67"/>
        <v>0</v>
      </c>
      <c r="EH87" s="543">
        <f t="shared" si="68"/>
        <v>0</v>
      </c>
      <c r="EI87" s="543">
        <f t="shared" si="69"/>
        <v>16</v>
      </c>
      <c r="EJ87" s="543">
        <f t="shared" si="70"/>
        <v>16</v>
      </c>
      <c r="EK87" s="586"/>
      <c r="EL87" s="694"/>
      <c r="EM87" s="587"/>
      <c r="EN87" s="583"/>
      <c r="EO87" s="436"/>
      <c r="EP87" s="587"/>
      <c r="EQ87" s="586"/>
      <c r="ER87" s="586"/>
      <c r="ES87" s="587">
        <v>2</v>
      </c>
      <c r="ET87" s="586"/>
      <c r="EU87" s="586"/>
      <c r="EV87" s="587"/>
      <c r="EW87" s="591">
        <f t="shared" si="71"/>
        <v>0</v>
      </c>
      <c r="EX87" s="580">
        <f t="shared" si="72"/>
        <v>0</v>
      </c>
      <c r="EY87" s="580">
        <f t="shared" si="73"/>
        <v>2</v>
      </c>
      <c r="EZ87" s="580">
        <f t="shared" si="74"/>
        <v>2</v>
      </c>
    </row>
    <row r="88" spans="1:156" s="7" customFormat="1" x14ac:dyDescent="0.2">
      <c r="A88" s="17"/>
      <c r="B88" s="18" t="s">
        <v>321</v>
      </c>
      <c r="C88" s="16" t="s">
        <v>314</v>
      </c>
      <c r="D88" s="72"/>
      <c r="E88" s="37"/>
      <c r="F88" s="104"/>
      <c r="G88" s="104"/>
      <c r="H88" s="104"/>
      <c r="I88" s="104">
        <v>1</v>
      </c>
      <c r="J88" s="115"/>
      <c r="K88" s="104"/>
      <c r="L88" s="104"/>
      <c r="M88" s="104">
        <v>1</v>
      </c>
      <c r="N88" s="104"/>
      <c r="O88" s="104">
        <v>1</v>
      </c>
      <c r="P88" s="115"/>
      <c r="Q88" s="104"/>
      <c r="R88" s="97"/>
      <c r="S88" s="132">
        <f t="shared" si="43"/>
        <v>1</v>
      </c>
      <c r="T88" s="132">
        <f t="shared" si="44"/>
        <v>0</v>
      </c>
      <c r="U88" s="116">
        <f t="shared" si="45"/>
        <v>2</v>
      </c>
      <c r="V88" s="93">
        <f t="shared" si="75"/>
        <v>3</v>
      </c>
      <c r="W88" s="115"/>
      <c r="X88" s="115"/>
      <c r="Y88" s="115"/>
      <c r="Z88" s="115"/>
      <c r="AA88" s="115"/>
      <c r="AB88" s="115"/>
      <c r="AC88" s="115">
        <v>2</v>
      </c>
      <c r="AD88" s="115"/>
      <c r="AE88" s="115"/>
      <c r="AF88" s="189"/>
      <c r="AG88" s="219"/>
      <c r="AH88" s="192"/>
      <c r="AI88" s="227">
        <f t="shared" si="46"/>
        <v>2</v>
      </c>
      <c r="AJ88" s="227">
        <f t="shared" si="47"/>
        <v>0</v>
      </c>
      <c r="AK88" s="227">
        <f t="shared" si="48"/>
        <v>0</v>
      </c>
      <c r="AL88" s="227">
        <f t="shared" si="49"/>
        <v>2</v>
      </c>
      <c r="AM88" s="239"/>
      <c r="AN88" s="255"/>
      <c r="AO88" s="255"/>
      <c r="AP88" s="240"/>
      <c r="AQ88" s="37"/>
      <c r="AR88" s="255"/>
      <c r="AS88" s="256"/>
      <c r="AT88" s="255"/>
      <c r="AU88" s="240"/>
      <c r="AV88" s="115"/>
      <c r="AW88" s="255"/>
      <c r="AX88" s="115"/>
      <c r="AY88" s="281">
        <f t="shared" si="50"/>
        <v>0</v>
      </c>
      <c r="AZ88" s="281">
        <f t="shared" si="51"/>
        <v>0</v>
      </c>
      <c r="BA88" s="281">
        <f t="shared" si="52"/>
        <v>0</v>
      </c>
      <c r="BB88" s="281">
        <f t="shared" si="53"/>
        <v>0</v>
      </c>
      <c r="BC88" s="312"/>
      <c r="BD88" s="37"/>
      <c r="BE88" s="37">
        <v>2</v>
      </c>
      <c r="BF88" s="50"/>
      <c r="BG88" s="50"/>
      <c r="BH88" s="50">
        <v>1</v>
      </c>
      <c r="BI88" s="50">
        <v>2</v>
      </c>
      <c r="BJ88" s="50"/>
      <c r="BK88" s="50"/>
      <c r="BL88" s="50"/>
      <c r="BM88" s="50"/>
      <c r="BN88" s="50"/>
      <c r="BO88" s="50"/>
      <c r="BP88" s="50"/>
      <c r="BQ88" s="50"/>
      <c r="BR88" s="313">
        <f t="shared" si="54"/>
        <v>2</v>
      </c>
      <c r="BS88" s="313">
        <f t="shared" si="55"/>
        <v>0</v>
      </c>
      <c r="BT88" s="313">
        <f t="shared" si="56"/>
        <v>3</v>
      </c>
      <c r="BU88" s="313">
        <f t="shared" si="57"/>
        <v>5</v>
      </c>
      <c r="BV88" s="357"/>
      <c r="BW88" s="372"/>
      <c r="BX88" s="359"/>
      <c r="BY88" s="357"/>
      <c r="BZ88" s="372"/>
      <c r="CA88" s="359"/>
      <c r="CB88" s="357"/>
      <c r="CC88" s="372"/>
      <c r="CD88" s="359"/>
      <c r="CE88" s="359">
        <v>1</v>
      </c>
      <c r="CF88" s="372"/>
      <c r="CG88" s="359">
        <v>1</v>
      </c>
      <c r="CH88" s="391">
        <f t="shared" si="58"/>
        <v>1</v>
      </c>
      <c r="CI88" s="391">
        <f t="shared" si="59"/>
        <v>0</v>
      </c>
      <c r="CJ88" s="392">
        <f t="shared" si="60"/>
        <v>1</v>
      </c>
      <c r="CK88" s="392">
        <f t="shared" si="61"/>
        <v>2</v>
      </c>
      <c r="CL88" s="434"/>
      <c r="CM88" s="434"/>
      <c r="CN88" s="432"/>
      <c r="CO88" s="434"/>
      <c r="CP88" s="436"/>
      <c r="CQ88" s="432"/>
      <c r="CR88" s="432"/>
      <c r="CS88" s="471"/>
      <c r="CT88" s="432"/>
      <c r="CU88" s="471"/>
      <c r="CV88" s="471"/>
      <c r="CW88" s="432"/>
      <c r="CX88" s="395">
        <f t="shared" si="40"/>
        <v>0</v>
      </c>
      <c r="CY88" s="395">
        <f t="shared" si="41"/>
        <v>0</v>
      </c>
      <c r="CZ88" s="395">
        <f t="shared" si="42"/>
        <v>0</v>
      </c>
      <c r="DA88" s="395">
        <f t="shared" si="62"/>
        <v>0</v>
      </c>
      <c r="DB88" s="524"/>
      <c r="DC88" s="524"/>
      <c r="DD88" s="524"/>
      <c r="DE88" s="524"/>
      <c r="DF88" s="436"/>
      <c r="DG88" s="524"/>
      <c r="DH88" s="524"/>
      <c r="DI88" s="524"/>
      <c r="DJ88" s="524"/>
      <c r="DK88" s="524"/>
      <c r="DL88" s="524"/>
      <c r="DM88" s="524"/>
      <c r="DN88" s="524"/>
      <c r="DO88" s="524"/>
      <c r="DP88" s="524"/>
      <c r="DQ88" s="395">
        <f t="shared" si="63"/>
        <v>0</v>
      </c>
      <c r="DR88" s="395">
        <f t="shared" si="64"/>
        <v>0</v>
      </c>
      <c r="DS88" s="395">
        <f t="shared" si="65"/>
        <v>0</v>
      </c>
      <c r="DT88" s="395">
        <f t="shared" si="66"/>
        <v>0</v>
      </c>
      <c r="DU88" s="549"/>
      <c r="DV88" s="436"/>
      <c r="DW88" s="549"/>
      <c r="DX88" s="546"/>
      <c r="DY88" s="549"/>
      <c r="DZ88" s="549"/>
      <c r="EA88" s="549"/>
      <c r="EB88" s="549"/>
      <c r="EC88" s="549"/>
      <c r="ED88" s="553"/>
      <c r="EE88" s="549"/>
      <c r="EF88" s="549"/>
      <c r="EG88" s="543">
        <f t="shared" si="67"/>
        <v>0</v>
      </c>
      <c r="EH88" s="543">
        <f t="shared" si="68"/>
        <v>0</v>
      </c>
      <c r="EI88" s="543">
        <f t="shared" si="69"/>
        <v>0</v>
      </c>
      <c r="EJ88" s="543">
        <f t="shared" si="70"/>
        <v>0</v>
      </c>
      <c r="EK88" s="586"/>
      <c r="EL88" s="694"/>
      <c r="EM88" s="586"/>
      <c r="EN88" s="583"/>
      <c r="EO88" s="436"/>
      <c r="EP88" s="586"/>
      <c r="EQ88" s="586"/>
      <c r="ER88" s="586"/>
      <c r="ES88" s="586"/>
      <c r="ET88" s="586"/>
      <c r="EU88" s="586"/>
      <c r="EV88" s="586"/>
      <c r="EW88" s="591">
        <f t="shared" si="71"/>
        <v>0</v>
      </c>
      <c r="EX88" s="580">
        <f t="shared" si="72"/>
        <v>0</v>
      </c>
      <c r="EY88" s="580">
        <f t="shared" si="73"/>
        <v>0</v>
      </c>
      <c r="EZ88" s="580">
        <f t="shared" si="74"/>
        <v>0</v>
      </c>
    </row>
    <row r="89" spans="1:156" s="7" customFormat="1" x14ac:dyDescent="0.2">
      <c r="A89" s="17"/>
      <c r="B89" s="18" t="s">
        <v>377</v>
      </c>
      <c r="C89" s="16" t="s">
        <v>460</v>
      </c>
      <c r="D89" s="72"/>
      <c r="E89" s="37"/>
      <c r="F89" s="104"/>
      <c r="G89" s="104">
        <v>1</v>
      </c>
      <c r="H89" s="104"/>
      <c r="I89" s="104">
        <v>4</v>
      </c>
      <c r="J89" s="115"/>
      <c r="K89" s="104"/>
      <c r="L89" s="104">
        <v>5</v>
      </c>
      <c r="M89" s="104"/>
      <c r="N89" s="104"/>
      <c r="O89" s="104"/>
      <c r="P89" s="115"/>
      <c r="Q89" s="104"/>
      <c r="R89" s="97">
        <v>1</v>
      </c>
      <c r="S89" s="132">
        <f t="shared" si="43"/>
        <v>1</v>
      </c>
      <c r="T89" s="132">
        <f t="shared" si="44"/>
        <v>0</v>
      </c>
      <c r="U89" s="116">
        <f t="shared" si="45"/>
        <v>10</v>
      </c>
      <c r="V89" s="93">
        <f t="shared" si="75"/>
        <v>11</v>
      </c>
      <c r="W89" s="115"/>
      <c r="X89" s="115"/>
      <c r="Y89" s="115"/>
      <c r="Z89" s="115"/>
      <c r="AA89" s="115"/>
      <c r="AB89" s="115"/>
      <c r="AC89" s="115"/>
      <c r="AD89" s="115"/>
      <c r="AE89" s="115">
        <v>2</v>
      </c>
      <c r="AF89" s="189"/>
      <c r="AG89" s="219"/>
      <c r="AH89" s="192">
        <v>2</v>
      </c>
      <c r="AI89" s="227">
        <f t="shared" si="46"/>
        <v>0</v>
      </c>
      <c r="AJ89" s="227">
        <f t="shared" si="47"/>
        <v>0</v>
      </c>
      <c r="AK89" s="227">
        <f t="shared" si="48"/>
        <v>4</v>
      </c>
      <c r="AL89" s="227">
        <f t="shared" si="49"/>
        <v>4</v>
      </c>
      <c r="AM89" s="239"/>
      <c r="AN89" s="255"/>
      <c r="AO89" s="255"/>
      <c r="AP89" s="240"/>
      <c r="AQ89" s="37">
        <v>1</v>
      </c>
      <c r="AR89" s="255">
        <v>2</v>
      </c>
      <c r="AS89" s="256"/>
      <c r="AT89" s="260"/>
      <c r="AU89" s="240">
        <v>2</v>
      </c>
      <c r="AV89" s="115"/>
      <c r="AW89" s="255"/>
      <c r="AX89" s="115"/>
      <c r="AY89" s="281">
        <f t="shared" si="50"/>
        <v>0</v>
      </c>
      <c r="AZ89" s="281">
        <f t="shared" si="51"/>
        <v>1</v>
      </c>
      <c r="BA89" s="281">
        <f t="shared" si="52"/>
        <v>4</v>
      </c>
      <c r="BB89" s="281">
        <f t="shared" si="53"/>
        <v>5</v>
      </c>
      <c r="BC89" s="312"/>
      <c r="BD89" s="37"/>
      <c r="BE89" s="37"/>
      <c r="BF89" s="50"/>
      <c r="BG89" s="50"/>
      <c r="BH89" s="50">
        <v>1</v>
      </c>
      <c r="BI89" s="50"/>
      <c r="BJ89" s="50"/>
      <c r="BK89" s="50">
        <v>1</v>
      </c>
      <c r="BL89" s="50"/>
      <c r="BM89" s="50"/>
      <c r="BN89" s="50"/>
      <c r="BO89" s="50"/>
      <c r="BP89" s="50"/>
      <c r="BQ89" s="50"/>
      <c r="BR89" s="313">
        <f t="shared" si="54"/>
        <v>0</v>
      </c>
      <c r="BS89" s="313">
        <f t="shared" si="55"/>
        <v>0</v>
      </c>
      <c r="BT89" s="313">
        <f t="shared" si="56"/>
        <v>2</v>
      </c>
      <c r="BU89" s="313">
        <f t="shared" si="57"/>
        <v>2</v>
      </c>
      <c r="BV89" s="357"/>
      <c r="BW89" s="372"/>
      <c r="BX89" s="359">
        <v>3</v>
      </c>
      <c r="BY89" s="357"/>
      <c r="BZ89" s="372"/>
      <c r="CA89" s="359"/>
      <c r="CB89" s="357"/>
      <c r="CC89" s="372"/>
      <c r="CD89" s="359">
        <v>3</v>
      </c>
      <c r="CE89" s="359"/>
      <c r="CF89" s="372"/>
      <c r="CG89" s="359">
        <v>1</v>
      </c>
      <c r="CH89" s="391">
        <f t="shared" si="58"/>
        <v>0</v>
      </c>
      <c r="CI89" s="391">
        <f t="shared" si="59"/>
        <v>0</v>
      </c>
      <c r="CJ89" s="392">
        <f t="shared" si="60"/>
        <v>7</v>
      </c>
      <c r="CK89" s="392">
        <f t="shared" si="61"/>
        <v>7</v>
      </c>
      <c r="CL89" s="434"/>
      <c r="CM89" s="434"/>
      <c r="CN89" s="432"/>
      <c r="CO89" s="434"/>
      <c r="CP89" s="436"/>
      <c r="CQ89" s="432"/>
      <c r="CR89" s="432"/>
      <c r="CS89" s="471"/>
      <c r="CT89" s="432">
        <v>3</v>
      </c>
      <c r="CU89" s="471"/>
      <c r="CV89" s="471"/>
      <c r="CW89" s="432"/>
      <c r="CX89" s="395">
        <f t="shared" si="40"/>
        <v>0</v>
      </c>
      <c r="CY89" s="395">
        <f t="shared" si="41"/>
        <v>0</v>
      </c>
      <c r="CZ89" s="395">
        <f t="shared" si="42"/>
        <v>3</v>
      </c>
      <c r="DA89" s="395">
        <f t="shared" si="62"/>
        <v>3</v>
      </c>
      <c r="DB89" s="524"/>
      <c r="DC89" s="524"/>
      <c r="DD89" s="524"/>
      <c r="DE89" s="524"/>
      <c r="DF89" s="436"/>
      <c r="DG89" s="524"/>
      <c r="DH89" s="524"/>
      <c r="DI89" s="524"/>
      <c r="DJ89" s="524"/>
      <c r="DK89" s="524"/>
      <c r="DL89" s="524"/>
      <c r="DM89" s="524"/>
      <c r="DN89" s="524"/>
      <c r="DO89" s="524"/>
      <c r="DP89" s="524"/>
      <c r="DQ89" s="395">
        <f t="shared" si="63"/>
        <v>0</v>
      </c>
      <c r="DR89" s="395">
        <f t="shared" si="64"/>
        <v>0</v>
      </c>
      <c r="DS89" s="395">
        <f t="shared" si="65"/>
        <v>0</v>
      </c>
      <c r="DT89" s="395">
        <f t="shared" si="66"/>
        <v>0</v>
      </c>
      <c r="DU89" s="549"/>
      <c r="DV89" s="436"/>
      <c r="DW89" s="549"/>
      <c r="DX89" s="546"/>
      <c r="DY89" s="549"/>
      <c r="DZ89" s="549"/>
      <c r="EA89" s="549"/>
      <c r="EB89" s="549"/>
      <c r="EC89" s="549">
        <v>1</v>
      </c>
      <c r="ED89" s="553"/>
      <c r="EE89" s="549"/>
      <c r="EF89" s="549"/>
      <c r="EG89" s="543">
        <f t="shared" si="67"/>
        <v>0</v>
      </c>
      <c r="EH89" s="543">
        <f t="shared" si="68"/>
        <v>0</v>
      </c>
      <c r="EI89" s="543">
        <f t="shared" si="69"/>
        <v>1</v>
      </c>
      <c r="EJ89" s="543">
        <f t="shared" si="70"/>
        <v>1</v>
      </c>
      <c r="EK89" s="586"/>
      <c r="EL89" s="694"/>
      <c r="EM89" s="586"/>
      <c r="EN89" s="583"/>
      <c r="EO89" s="436"/>
      <c r="EP89" s="586"/>
      <c r="EQ89" s="586"/>
      <c r="ER89" s="586"/>
      <c r="ES89" s="586">
        <v>2</v>
      </c>
      <c r="ET89" s="586"/>
      <c r="EU89" s="586"/>
      <c r="EV89" s="586">
        <v>1</v>
      </c>
      <c r="EW89" s="591">
        <f t="shared" si="71"/>
        <v>0</v>
      </c>
      <c r="EX89" s="580">
        <f t="shared" si="72"/>
        <v>0</v>
      </c>
      <c r="EY89" s="580">
        <f t="shared" si="73"/>
        <v>3</v>
      </c>
      <c r="EZ89" s="580">
        <f t="shared" si="74"/>
        <v>3</v>
      </c>
    </row>
    <row r="90" spans="1:156" s="7" customFormat="1" x14ac:dyDescent="0.2">
      <c r="A90" s="17"/>
      <c r="B90" s="18" t="s">
        <v>379</v>
      </c>
      <c r="C90" s="16" t="s">
        <v>461</v>
      </c>
      <c r="D90" s="72"/>
      <c r="E90" s="37"/>
      <c r="F90" s="104"/>
      <c r="G90" s="104"/>
      <c r="H90" s="104"/>
      <c r="I90" s="104"/>
      <c r="J90" s="115"/>
      <c r="K90" s="104"/>
      <c r="L90" s="104"/>
      <c r="M90" s="104"/>
      <c r="N90" s="104"/>
      <c r="O90" s="104"/>
      <c r="P90" s="115"/>
      <c r="Q90" s="104"/>
      <c r="R90" s="97"/>
      <c r="S90" s="132">
        <f t="shared" si="43"/>
        <v>0</v>
      </c>
      <c r="T90" s="132">
        <f t="shared" si="44"/>
        <v>0</v>
      </c>
      <c r="U90" s="116">
        <f t="shared" si="45"/>
        <v>0</v>
      </c>
      <c r="V90" s="93">
        <f t="shared" si="75"/>
        <v>0</v>
      </c>
      <c r="W90" s="115"/>
      <c r="X90" s="115"/>
      <c r="Y90" s="115"/>
      <c r="Z90" s="115"/>
      <c r="AA90" s="115"/>
      <c r="AB90" s="115"/>
      <c r="AC90" s="115"/>
      <c r="AD90" s="115"/>
      <c r="AE90" s="115"/>
      <c r="AF90" s="189"/>
      <c r="AG90" s="219"/>
      <c r="AH90" s="192"/>
      <c r="AI90" s="227">
        <f t="shared" si="46"/>
        <v>0</v>
      </c>
      <c r="AJ90" s="227">
        <f t="shared" si="47"/>
        <v>0</v>
      </c>
      <c r="AK90" s="227">
        <f t="shared" si="48"/>
        <v>0</v>
      </c>
      <c r="AL90" s="227">
        <f t="shared" si="49"/>
        <v>0</v>
      </c>
      <c r="AM90" s="239"/>
      <c r="AN90" s="255"/>
      <c r="AO90" s="255"/>
      <c r="AP90" s="240"/>
      <c r="AQ90" s="37"/>
      <c r="AR90" s="255"/>
      <c r="AS90" s="256"/>
      <c r="AT90" s="260"/>
      <c r="AU90" s="240"/>
      <c r="AV90" s="115"/>
      <c r="AW90" s="255"/>
      <c r="AX90" s="115"/>
      <c r="AY90" s="281">
        <f t="shared" si="50"/>
        <v>0</v>
      </c>
      <c r="AZ90" s="281">
        <f t="shared" si="51"/>
        <v>0</v>
      </c>
      <c r="BA90" s="281">
        <f t="shared" si="52"/>
        <v>0</v>
      </c>
      <c r="BB90" s="281">
        <f t="shared" si="53"/>
        <v>0</v>
      </c>
      <c r="BC90" s="312"/>
      <c r="BD90" s="37"/>
      <c r="BE90" s="37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313">
        <f t="shared" si="54"/>
        <v>0</v>
      </c>
      <c r="BS90" s="313">
        <f t="shared" si="55"/>
        <v>0</v>
      </c>
      <c r="BT90" s="313">
        <f t="shared" si="56"/>
        <v>0</v>
      </c>
      <c r="BU90" s="313">
        <f t="shared" si="57"/>
        <v>0</v>
      </c>
      <c r="BV90" s="357"/>
      <c r="BW90" s="372"/>
      <c r="BX90" s="359"/>
      <c r="BY90" s="357"/>
      <c r="BZ90" s="372"/>
      <c r="CA90" s="359"/>
      <c r="CB90" s="357"/>
      <c r="CC90" s="372"/>
      <c r="CD90" s="359"/>
      <c r="CE90" s="359">
        <v>1</v>
      </c>
      <c r="CF90" s="372"/>
      <c r="CG90" s="359"/>
      <c r="CH90" s="391">
        <f t="shared" si="58"/>
        <v>1</v>
      </c>
      <c r="CI90" s="391">
        <f t="shared" si="59"/>
        <v>0</v>
      </c>
      <c r="CJ90" s="392">
        <f t="shared" si="60"/>
        <v>0</v>
      </c>
      <c r="CK90" s="392">
        <f t="shared" si="61"/>
        <v>1</v>
      </c>
      <c r="CL90" s="434"/>
      <c r="CM90" s="434"/>
      <c r="CN90" s="432"/>
      <c r="CO90" s="434"/>
      <c r="CP90" s="436"/>
      <c r="CQ90" s="432"/>
      <c r="CR90" s="432"/>
      <c r="CS90" s="471"/>
      <c r="CT90" s="432"/>
      <c r="CU90" s="471"/>
      <c r="CV90" s="471"/>
      <c r="CW90" s="432"/>
      <c r="CX90" s="395">
        <f t="shared" si="40"/>
        <v>0</v>
      </c>
      <c r="CY90" s="395">
        <f t="shared" si="41"/>
        <v>0</v>
      </c>
      <c r="CZ90" s="395">
        <f t="shared" si="42"/>
        <v>0</v>
      </c>
      <c r="DA90" s="395">
        <f t="shared" si="62"/>
        <v>0</v>
      </c>
      <c r="DB90" s="524"/>
      <c r="DC90" s="524"/>
      <c r="DD90" s="524"/>
      <c r="DE90" s="524"/>
      <c r="DF90" s="436"/>
      <c r="DG90" s="524"/>
      <c r="DH90" s="524"/>
      <c r="DI90" s="524"/>
      <c r="DJ90" s="524"/>
      <c r="DK90" s="524"/>
      <c r="DL90" s="524"/>
      <c r="DM90" s="524"/>
      <c r="DN90" s="524"/>
      <c r="DO90" s="524"/>
      <c r="DP90" s="524"/>
      <c r="DQ90" s="395">
        <f t="shared" si="63"/>
        <v>0</v>
      </c>
      <c r="DR90" s="395">
        <f t="shared" si="64"/>
        <v>0</v>
      </c>
      <c r="DS90" s="395">
        <f t="shared" si="65"/>
        <v>0</v>
      </c>
      <c r="DT90" s="395">
        <f t="shared" si="66"/>
        <v>0</v>
      </c>
      <c r="DU90" s="549"/>
      <c r="DV90" s="436"/>
      <c r="DW90" s="549"/>
      <c r="DX90" s="546"/>
      <c r="DY90" s="549"/>
      <c r="DZ90" s="549"/>
      <c r="EA90" s="549"/>
      <c r="EB90" s="549"/>
      <c r="EC90" s="549"/>
      <c r="ED90" s="553"/>
      <c r="EE90" s="549"/>
      <c r="EF90" s="549"/>
      <c r="EG90" s="543">
        <f t="shared" si="67"/>
        <v>0</v>
      </c>
      <c r="EH90" s="543">
        <f t="shared" si="68"/>
        <v>0</v>
      </c>
      <c r="EI90" s="543">
        <f t="shared" si="69"/>
        <v>0</v>
      </c>
      <c r="EJ90" s="543">
        <f t="shared" si="70"/>
        <v>0</v>
      </c>
      <c r="EK90" s="586"/>
      <c r="EL90" s="694"/>
      <c r="EM90" s="586"/>
      <c r="EN90" s="583"/>
      <c r="EO90" s="436"/>
      <c r="EP90" s="586"/>
      <c r="EQ90" s="586"/>
      <c r="ER90" s="586"/>
      <c r="ES90" s="586"/>
      <c r="ET90" s="586"/>
      <c r="EU90" s="586"/>
      <c r="EV90" s="586"/>
      <c r="EW90" s="591">
        <f t="shared" si="71"/>
        <v>0</v>
      </c>
      <c r="EX90" s="580">
        <f t="shared" si="72"/>
        <v>0</v>
      </c>
      <c r="EY90" s="580">
        <f t="shared" si="73"/>
        <v>0</v>
      </c>
      <c r="EZ90" s="580">
        <f t="shared" si="74"/>
        <v>0</v>
      </c>
    </row>
    <row r="91" spans="1:156" s="7" customFormat="1" x14ac:dyDescent="0.2">
      <c r="A91" s="17"/>
      <c r="B91" s="18" t="s">
        <v>462</v>
      </c>
      <c r="C91" s="16" t="s">
        <v>463</v>
      </c>
      <c r="D91" s="72"/>
      <c r="E91" s="37"/>
      <c r="F91" s="104"/>
      <c r="G91" s="104"/>
      <c r="H91" s="104"/>
      <c r="I91" s="104"/>
      <c r="J91" s="115"/>
      <c r="K91" s="104"/>
      <c r="L91" s="104"/>
      <c r="M91" s="104"/>
      <c r="N91" s="104"/>
      <c r="O91" s="104"/>
      <c r="P91" s="115"/>
      <c r="Q91" s="104"/>
      <c r="R91" s="97"/>
      <c r="S91" s="132">
        <f t="shared" si="43"/>
        <v>0</v>
      </c>
      <c r="T91" s="132">
        <f t="shared" si="44"/>
        <v>0</v>
      </c>
      <c r="U91" s="116">
        <f t="shared" si="45"/>
        <v>0</v>
      </c>
      <c r="V91" s="93">
        <f t="shared" si="75"/>
        <v>0</v>
      </c>
      <c r="W91" s="115"/>
      <c r="X91" s="115"/>
      <c r="Y91" s="115"/>
      <c r="Z91" s="115"/>
      <c r="AA91" s="115"/>
      <c r="AB91" s="115"/>
      <c r="AC91" s="115"/>
      <c r="AD91" s="115"/>
      <c r="AE91" s="115"/>
      <c r="AF91" s="189"/>
      <c r="AG91" s="219"/>
      <c r="AH91" s="192"/>
      <c r="AI91" s="227">
        <f t="shared" si="46"/>
        <v>0</v>
      </c>
      <c r="AJ91" s="227">
        <f t="shared" si="47"/>
        <v>0</v>
      </c>
      <c r="AK91" s="227">
        <f t="shared" si="48"/>
        <v>0</v>
      </c>
      <c r="AL91" s="227">
        <f t="shared" si="49"/>
        <v>0</v>
      </c>
      <c r="AM91" s="239"/>
      <c r="AN91" s="255"/>
      <c r="AO91" s="255"/>
      <c r="AP91" s="240"/>
      <c r="AQ91" s="37"/>
      <c r="AR91" s="255"/>
      <c r="AS91" s="256"/>
      <c r="AT91" s="260"/>
      <c r="AU91" s="240"/>
      <c r="AV91" s="115"/>
      <c r="AW91" s="255"/>
      <c r="AX91" s="115"/>
      <c r="AY91" s="281">
        <f t="shared" si="50"/>
        <v>0</v>
      </c>
      <c r="AZ91" s="281">
        <f t="shared" si="51"/>
        <v>0</v>
      </c>
      <c r="BA91" s="281">
        <f t="shared" si="52"/>
        <v>0</v>
      </c>
      <c r="BB91" s="281">
        <f t="shared" si="53"/>
        <v>0</v>
      </c>
      <c r="BC91" s="312"/>
      <c r="BD91" s="37"/>
      <c r="BE91" s="37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313">
        <f t="shared" si="54"/>
        <v>0</v>
      </c>
      <c r="BS91" s="313">
        <f t="shared" si="55"/>
        <v>0</v>
      </c>
      <c r="BT91" s="313">
        <f t="shared" si="56"/>
        <v>0</v>
      </c>
      <c r="BU91" s="313">
        <f t="shared" si="57"/>
        <v>0</v>
      </c>
      <c r="BV91" s="357"/>
      <c r="BW91" s="372"/>
      <c r="BX91" s="359"/>
      <c r="BY91" s="357"/>
      <c r="BZ91" s="372"/>
      <c r="CA91" s="359"/>
      <c r="CB91" s="357"/>
      <c r="CC91" s="372"/>
      <c r="CD91" s="359"/>
      <c r="CE91" s="359"/>
      <c r="CF91" s="372"/>
      <c r="CG91" s="359"/>
      <c r="CH91" s="391">
        <f t="shared" si="58"/>
        <v>0</v>
      </c>
      <c r="CI91" s="391">
        <f t="shared" si="59"/>
        <v>0</v>
      </c>
      <c r="CJ91" s="392">
        <f t="shared" si="60"/>
        <v>0</v>
      </c>
      <c r="CK91" s="392">
        <f t="shared" si="61"/>
        <v>0</v>
      </c>
      <c r="CL91" s="434"/>
      <c r="CM91" s="434"/>
      <c r="CN91" s="432">
        <v>1</v>
      </c>
      <c r="CO91" s="434"/>
      <c r="CP91" s="436"/>
      <c r="CQ91" s="432">
        <v>1</v>
      </c>
      <c r="CR91" s="432"/>
      <c r="CS91" s="471"/>
      <c r="CT91" s="432">
        <v>2</v>
      </c>
      <c r="CU91" s="471"/>
      <c r="CV91" s="471"/>
      <c r="CW91" s="432"/>
      <c r="CX91" s="395">
        <f t="shared" si="40"/>
        <v>0</v>
      </c>
      <c r="CY91" s="395">
        <f t="shared" si="41"/>
        <v>0</v>
      </c>
      <c r="CZ91" s="395">
        <f t="shared" si="42"/>
        <v>4</v>
      </c>
      <c r="DA91" s="395">
        <f t="shared" si="62"/>
        <v>4</v>
      </c>
      <c r="DB91" s="524"/>
      <c r="DC91" s="524"/>
      <c r="DD91" s="524"/>
      <c r="DE91" s="524"/>
      <c r="DF91" s="436"/>
      <c r="DG91" s="524"/>
      <c r="DH91" s="524"/>
      <c r="DI91" s="524"/>
      <c r="DJ91" s="524"/>
      <c r="DK91" s="524"/>
      <c r="DL91" s="524"/>
      <c r="DM91" s="524"/>
      <c r="DN91" s="524"/>
      <c r="DO91" s="524"/>
      <c r="DP91" s="524"/>
      <c r="DQ91" s="395">
        <f t="shared" si="63"/>
        <v>0</v>
      </c>
      <c r="DR91" s="395">
        <f t="shared" si="64"/>
        <v>0</v>
      </c>
      <c r="DS91" s="395">
        <f t="shared" si="65"/>
        <v>0</v>
      </c>
      <c r="DT91" s="395">
        <f t="shared" si="66"/>
        <v>0</v>
      </c>
      <c r="DU91" s="549"/>
      <c r="DV91" s="436"/>
      <c r="DW91" s="549"/>
      <c r="DX91" s="546"/>
      <c r="DY91" s="549"/>
      <c r="DZ91" s="549"/>
      <c r="EA91" s="549"/>
      <c r="EB91" s="549"/>
      <c r="EC91" s="549"/>
      <c r="ED91" s="553"/>
      <c r="EE91" s="549"/>
      <c r="EF91" s="549">
        <v>3</v>
      </c>
      <c r="EG91" s="543">
        <f t="shared" si="67"/>
        <v>0</v>
      </c>
      <c r="EH91" s="543">
        <f t="shared" si="68"/>
        <v>0</v>
      </c>
      <c r="EI91" s="543">
        <f t="shared" si="69"/>
        <v>3</v>
      </c>
      <c r="EJ91" s="543">
        <f t="shared" si="70"/>
        <v>3</v>
      </c>
      <c r="EK91" s="586"/>
      <c r="EL91" s="694"/>
      <c r="EM91" s="586"/>
      <c r="EN91" s="583"/>
      <c r="EO91" s="436"/>
      <c r="EP91" s="586"/>
      <c r="EQ91" s="586"/>
      <c r="ER91" s="586"/>
      <c r="ES91" s="586">
        <v>1</v>
      </c>
      <c r="ET91" s="586"/>
      <c r="EU91" s="586"/>
      <c r="EV91" s="586">
        <v>1</v>
      </c>
      <c r="EW91" s="591">
        <f t="shared" si="71"/>
        <v>0</v>
      </c>
      <c r="EX91" s="580">
        <f t="shared" si="72"/>
        <v>0</v>
      </c>
      <c r="EY91" s="580">
        <f t="shared" si="73"/>
        <v>2</v>
      </c>
      <c r="EZ91" s="580">
        <f t="shared" si="74"/>
        <v>2</v>
      </c>
    </row>
    <row r="92" spans="1:156" s="7" customFormat="1" x14ac:dyDescent="0.2">
      <c r="A92" s="17"/>
      <c r="B92" s="18" t="s">
        <v>620</v>
      </c>
      <c r="C92" s="16" t="s">
        <v>621</v>
      </c>
      <c r="D92" s="72"/>
      <c r="E92" s="37"/>
      <c r="F92" s="104"/>
      <c r="G92" s="104"/>
      <c r="H92" s="104"/>
      <c r="I92" s="104"/>
      <c r="J92" s="115"/>
      <c r="K92" s="104"/>
      <c r="L92" s="104"/>
      <c r="M92" s="104"/>
      <c r="N92" s="104"/>
      <c r="O92" s="104"/>
      <c r="P92" s="115"/>
      <c r="Q92" s="104"/>
      <c r="R92" s="97"/>
      <c r="S92" s="132">
        <f t="shared" si="43"/>
        <v>0</v>
      </c>
      <c r="T92" s="132">
        <f t="shared" si="44"/>
        <v>0</v>
      </c>
      <c r="U92" s="116">
        <f t="shared" si="45"/>
        <v>0</v>
      </c>
      <c r="V92" s="93">
        <f t="shared" si="75"/>
        <v>0</v>
      </c>
      <c r="W92" s="120"/>
      <c r="X92" s="115"/>
      <c r="Y92" s="115"/>
      <c r="Z92" s="115"/>
      <c r="AA92" s="115"/>
      <c r="AB92" s="115"/>
      <c r="AC92" s="115"/>
      <c r="AD92" s="115"/>
      <c r="AE92" s="115"/>
      <c r="AF92" s="199"/>
      <c r="AG92" s="219"/>
      <c r="AH92" s="192"/>
      <c r="AI92" s="227">
        <f t="shared" si="46"/>
        <v>0</v>
      </c>
      <c r="AJ92" s="227">
        <f t="shared" si="47"/>
        <v>0</v>
      </c>
      <c r="AK92" s="227">
        <f t="shared" si="48"/>
        <v>0</v>
      </c>
      <c r="AL92" s="227">
        <f t="shared" si="49"/>
        <v>0</v>
      </c>
      <c r="AM92" s="239"/>
      <c r="AN92" s="255"/>
      <c r="AO92" s="255"/>
      <c r="AP92" s="240"/>
      <c r="AQ92" s="37"/>
      <c r="AR92" s="255"/>
      <c r="AS92" s="256"/>
      <c r="AT92" s="260"/>
      <c r="AU92" s="240"/>
      <c r="AV92" s="115"/>
      <c r="AW92" s="255"/>
      <c r="AX92" s="115"/>
      <c r="AY92" s="281">
        <f t="shared" si="50"/>
        <v>0</v>
      </c>
      <c r="AZ92" s="281">
        <f t="shared" si="51"/>
        <v>0</v>
      </c>
      <c r="BA92" s="281">
        <f t="shared" si="52"/>
        <v>0</v>
      </c>
      <c r="BB92" s="281">
        <f t="shared" si="53"/>
        <v>0</v>
      </c>
      <c r="BC92" s="312"/>
      <c r="BD92" s="37"/>
      <c r="BE92" s="37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313">
        <f t="shared" si="54"/>
        <v>0</v>
      </c>
      <c r="BS92" s="313">
        <f t="shared" si="55"/>
        <v>0</v>
      </c>
      <c r="BT92" s="313">
        <f t="shared" si="56"/>
        <v>0</v>
      </c>
      <c r="BU92" s="313">
        <f t="shared" si="57"/>
        <v>0</v>
      </c>
      <c r="BV92" s="357"/>
      <c r="BW92" s="372"/>
      <c r="BX92" s="359"/>
      <c r="BY92" s="357"/>
      <c r="BZ92" s="372"/>
      <c r="CA92" s="359"/>
      <c r="CB92" s="357"/>
      <c r="CC92" s="372"/>
      <c r="CD92" s="359"/>
      <c r="CE92" s="359"/>
      <c r="CF92" s="372"/>
      <c r="CG92" s="359"/>
      <c r="CH92" s="391">
        <f t="shared" si="58"/>
        <v>0</v>
      </c>
      <c r="CI92" s="391">
        <f t="shared" si="59"/>
        <v>0</v>
      </c>
      <c r="CJ92" s="392">
        <f t="shared" si="60"/>
        <v>0</v>
      </c>
      <c r="CK92" s="392">
        <f t="shared" si="61"/>
        <v>0</v>
      </c>
      <c r="CL92" s="434"/>
      <c r="CM92" s="434"/>
      <c r="CN92" s="432"/>
      <c r="CO92" s="434"/>
      <c r="CP92" s="436"/>
      <c r="CQ92" s="432"/>
      <c r="CR92" s="432"/>
      <c r="CS92" s="471"/>
      <c r="CT92" s="432"/>
      <c r="CU92" s="471"/>
      <c r="CV92" s="471"/>
      <c r="CW92" s="432"/>
      <c r="CX92" s="395">
        <f t="shared" si="40"/>
        <v>0</v>
      </c>
      <c r="CY92" s="395">
        <f t="shared" si="41"/>
        <v>0</v>
      </c>
      <c r="CZ92" s="395">
        <f t="shared" si="42"/>
        <v>0</v>
      </c>
      <c r="DA92" s="395">
        <f t="shared" si="62"/>
        <v>0</v>
      </c>
      <c r="DB92" s="524"/>
      <c r="DC92" s="524"/>
      <c r="DD92" s="524"/>
      <c r="DE92" s="524"/>
      <c r="DF92" s="436"/>
      <c r="DG92" s="524"/>
      <c r="DH92" s="524"/>
      <c r="DI92" s="524"/>
      <c r="DJ92" s="524"/>
      <c r="DK92" s="524"/>
      <c r="DL92" s="524"/>
      <c r="DM92" s="524"/>
      <c r="DN92" s="524"/>
      <c r="DO92" s="524"/>
      <c r="DP92" s="524"/>
      <c r="DQ92" s="395">
        <f t="shared" si="63"/>
        <v>0</v>
      </c>
      <c r="DR92" s="395">
        <f t="shared" si="64"/>
        <v>0</v>
      </c>
      <c r="DS92" s="395">
        <f t="shared" si="65"/>
        <v>0</v>
      </c>
      <c r="DT92" s="395">
        <f t="shared" si="66"/>
        <v>0</v>
      </c>
      <c r="DU92" s="549"/>
      <c r="DV92" s="436"/>
      <c r="DW92" s="549"/>
      <c r="DX92" s="546"/>
      <c r="DY92" s="549"/>
      <c r="DZ92" s="549"/>
      <c r="EA92" s="549"/>
      <c r="EB92" s="549"/>
      <c r="EC92" s="549"/>
      <c r="ED92" s="553"/>
      <c r="EE92" s="549"/>
      <c r="EF92" s="549"/>
      <c r="EG92" s="543">
        <f t="shared" si="67"/>
        <v>0</v>
      </c>
      <c r="EH92" s="543">
        <f t="shared" si="68"/>
        <v>0</v>
      </c>
      <c r="EI92" s="543">
        <f t="shared" si="69"/>
        <v>0</v>
      </c>
      <c r="EJ92" s="543">
        <f t="shared" si="70"/>
        <v>0</v>
      </c>
      <c r="EK92" s="586"/>
      <c r="EL92" s="694"/>
      <c r="EM92" s="586"/>
      <c r="EN92" s="583"/>
      <c r="EO92" s="436"/>
      <c r="EP92" s="586"/>
      <c r="EQ92" s="586"/>
      <c r="ER92" s="586"/>
      <c r="ES92" s="586">
        <v>1</v>
      </c>
      <c r="ET92" s="586"/>
      <c r="EU92" s="586"/>
      <c r="EV92" s="586"/>
      <c r="EW92" s="591">
        <f t="shared" si="71"/>
        <v>0</v>
      </c>
      <c r="EX92" s="580">
        <f t="shared" si="72"/>
        <v>0</v>
      </c>
      <c r="EY92" s="580">
        <f t="shared" si="73"/>
        <v>1</v>
      </c>
      <c r="EZ92" s="580">
        <f t="shared" si="74"/>
        <v>1</v>
      </c>
    </row>
    <row r="93" spans="1:156" s="7" customFormat="1" x14ac:dyDescent="0.2">
      <c r="A93" s="17">
        <v>13</v>
      </c>
      <c r="B93" s="15"/>
      <c r="C93" s="13" t="s">
        <v>464</v>
      </c>
      <c r="D93" s="71"/>
      <c r="E93" s="37"/>
      <c r="F93" s="104"/>
      <c r="G93" s="103"/>
      <c r="H93" s="104"/>
      <c r="I93" s="104">
        <v>20</v>
      </c>
      <c r="J93" s="120"/>
      <c r="K93" s="104"/>
      <c r="L93" s="104">
        <v>15</v>
      </c>
      <c r="M93" s="103"/>
      <c r="N93" s="104"/>
      <c r="O93" s="104">
        <v>24</v>
      </c>
      <c r="P93" s="120"/>
      <c r="Q93" s="104"/>
      <c r="R93" s="97">
        <v>18</v>
      </c>
      <c r="S93" s="132">
        <f t="shared" si="43"/>
        <v>0</v>
      </c>
      <c r="T93" s="132">
        <f t="shared" si="44"/>
        <v>0</v>
      </c>
      <c r="U93" s="116">
        <f t="shared" si="45"/>
        <v>77</v>
      </c>
      <c r="V93" s="93">
        <f t="shared" si="75"/>
        <v>77</v>
      </c>
      <c r="W93" s="115"/>
      <c r="X93" s="115"/>
      <c r="Y93" s="115">
        <v>573</v>
      </c>
      <c r="Z93" s="120"/>
      <c r="AA93" s="115"/>
      <c r="AB93" s="115">
        <v>52</v>
      </c>
      <c r="AC93" s="120"/>
      <c r="AD93" s="115">
        <v>1</v>
      </c>
      <c r="AE93" s="115"/>
      <c r="AF93" s="189">
        <v>3</v>
      </c>
      <c r="AG93" s="219"/>
      <c r="AH93" s="192"/>
      <c r="AI93" s="227">
        <f t="shared" si="46"/>
        <v>3</v>
      </c>
      <c r="AJ93" s="227">
        <f t="shared" si="47"/>
        <v>1</v>
      </c>
      <c r="AK93" s="227">
        <f t="shared" si="48"/>
        <v>625</v>
      </c>
      <c r="AL93" s="227">
        <f t="shared" si="49"/>
        <v>629</v>
      </c>
      <c r="AM93" s="239"/>
      <c r="AN93" s="255"/>
      <c r="AO93" s="255"/>
      <c r="AP93" s="240"/>
      <c r="AQ93" s="37"/>
      <c r="AR93" s="255"/>
      <c r="AS93" s="256"/>
      <c r="AT93" s="260"/>
      <c r="AU93" s="240"/>
      <c r="AV93" s="115"/>
      <c r="AW93" s="255"/>
      <c r="AX93" s="115"/>
      <c r="AY93" s="281">
        <f t="shared" si="50"/>
        <v>0</v>
      </c>
      <c r="AZ93" s="281">
        <f t="shared" si="51"/>
        <v>0</v>
      </c>
      <c r="BA93" s="281">
        <f t="shared" si="52"/>
        <v>0</v>
      </c>
      <c r="BB93" s="281">
        <f t="shared" si="53"/>
        <v>0</v>
      </c>
      <c r="BC93" s="312"/>
      <c r="BD93" s="37"/>
      <c r="BE93" s="37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313">
        <f t="shared" si="54"/>
        <v>0</v>
      </c>
      <c r="BS93" s="313">
        <f t="shared" si="55"/>
        <v>0</v>
      </c>
      <c r="BT93" s="313">
        <f t="shared" si="56"/>
        <v>0</v>
      </c>
      <c r="BU93" s="313">
        <f t="shared" si="57"/>
        <v>0</v>
      </c>
      <c r="BV93" s="357"/>
      <c r="BW93" s="372"/>
      <c r="BX93" s="359"/>
      <c r="BY93" s="357"/>
      <c r="BZ93" s="372"/>
      <c r="CA93" s="359"/>
      <c r="CB93" s="357"/>
      <c r="CC93" s="372"/>
      <c r="CD93" s="359"/>
      <c r="CE93" s="359"/>
      <c r="CF93" s="372"/>
      <c r="CG93" s="359"/>
      <c r="CH93" s="391">
        <f t="shared" si="58"/>
        <v>0</v>
      </c>
      <c r="CI93" s="391">
        <f t="shared" si="59"/>
        <v>0</v>
      </c>
      <c r="CJ93" s="392">
        <f t="shared" si="60"/>
        <v>0</v>
      </c>
      <c r="CK93" s="392">
        <f t="shared" si="61"/>
        <v>0</v>
      </c>
      <c r="CL93" s="434"/>
      <c r="CM93" s="434"/>
      <c r="CN93" s="432"/>
      <c r="CO93" s="434"/>
      <c r="CP93" s="436"/>
      <c r="CQ93" s="432"/>
      <c r="CR93" s="432"/>
      <c r="CS93" s="471"/>
      <c r="CT93" s="432"/>
      <c r="CU93" s="471"/>
      <c r="CV93" s="471">
        <v>1</v>
      </c>
      <c r="CW93" s="432"/>
      <c r="CX93" s="395">
        <f t="shared" si="40"/>
        <v>0</v>
      </c>
      <c r="CY93" s="395">
        <f t="shared" si="41"/>
        <v>1</v>
      </c>
      <c r="CZ93" s="395">
        <f t="shared" si="42"/>
        <v>0</v>
      </c>
      <c r="DA93" s="395">
        <f t="shared" si="62"/>
        <v>1</v>
      </c>
      <c r="DB93" s="524"/>
      <c r="DC93" s="524"/>
      <c r="DD93" s="524"/>
      <c r="DE93" s="524"/>
      <c r="DF93" s="436"/>
      <c r="DG93" s="524"/>
      <c r="DH93" s="524"/>
      <c r="DI93" s="524"/>
      <c r="DJ93" s="524"/>
      <c r="DK93" s="524"/>
      <c r="DL93" s="524"/>
      <c r="DM93" s="524"/>
      <c r="DN93" s="524"/>
      <c r="DO93" s="524"/>
      <c r="DP93" s="524"/>
      <c r="DQ93" s="395">
        <f t="shared" si="63"/>
        <v>0</v>
      </c>
      <c r="DR93" s="395">
        <f t="shared" si="64"/>
        <v>0</v>
      </c>
      <c r="DS93" s="395">
        <f t="shared" si="65"/>
        <v>0</v>
      </c>
      <c r="DT93" s="395">
        <f t="shared" si="66"/>
        <v>0</v>
      </c>
      <c r="DU93" s="549"/>
      <c r="DV93" s="436"/>
      <c r="DW93" s="549"/>
      <c r="DX93" s="546"/>
      <c r="DY93" s="549"/>
      <c r="DZ93" s="549"/>
      <c r="EA93" s="549"/>
      <c r="EB93" s="549">
        <v>1</v>
      </c>
      <c r="EC93" s="549"/>
      <c r="ED93" s="553"/>
      <c r="EE93" s="549"/>
      <c r="EF93" s="549"/>
      <c r="EG93" s="543">
        <f t="shared" si="67"/>
        <v>0</v>
      </c>
      <c r="EH93" s="543">
        <f t="shared" si="68"/>
        <v>1</v>
      </c>
      <c r="EI93" s="543">
        <f t="shared" si="69"/>
        <v>0</v>
      </c>
      <c r="EJ93" s="543">
        <f t="shared" si="70"/>
        <v>1</v>
      </c>
      <c r="EK93" s="586"/>
      <c r="EL93" s="694"/>
      <c r="EM93" s="586"/>
      <c r="EN93" s="583"/>
      <c r="EO93" s="436"/>
      <c r="EP93" s="586"/>
      <c r="EQ93" s="586"/>
      <c r="ER93" s="586"/>
      <c r="ES93" s="586"/>
      <c r="ET93" s="586"/>
      <c r="EU93" s="586"/>
      <c r="EV93" s="586"/>
      <c r="EW93" s="591">
        <f t="shared" si="71"/>
        <v>0</v>
      </c>
      <c r="EX93" s="580">
        <f t="shared" si="72"/>
        <v>0</v>
      </c>
      <c r="EY93" s="580">
        <f t="shared" si="73"/>
        <v>0</v>
      </c>
      <c r="EZ93" s="580">
        <f t="shared" si="74"/>
        <v>0</v>
      </c>
    </row>
    <row r="94" spans="1:156" s="7" customFormat="1" x14ac:dyDescent="0.2">
      <c r="A94" s="17"/>
      <c r="B94" s="15" t="s">
        <v>212</v>
      </c>
      <c r="C94" s="16" t="s">
        <v>459</v>
      </c>
      <c r="D94" s="72"/>
      <c r="E94" s="37"/>
      <c r="F94" s="104"/>
      <c r="G94" s="104">
        <v>1</v>
      </c>
      <c r="H94" s="104"/>
      <c r="I94" s="104"/>
      <c r="J94" s="115">
        <v>1</v>
      </c>
      <c r="K94" s="104"/>
      <c r="L94" s="104">
        <v>1</v>
      </c>
      <c r="M94" s="104"/>
      <c r="N94" s="104"/>
      <c r="O94" s="104"/>
      <c r="P94" s="115"/>
      <c r="Q94" s="104"/>
      <c r="R94" s="97"/>
      <c r="S94" s="132">
        <f t="shared" si="43"/>
        <v>2</v>
      </c>
      <c r="T94" s="132">
        <f t="shared" si="44"/>
        <v>0</v>
      </c>
      <c r="U94" s="116">
        <f t="shared" si="45"/>
        <v>1</v>
      </c>
      <c r="V94" s="93">
        <f t="shared" si="75"/>
        <v>3</v>
      </c>
      <c r="W94" s="115">
        <v>1</v>
      </c>
      <c r="X94" s="115"/>
      <c r="Y94" s="115"/>
      <c r="Z94" s="115"/>
      <c r="AA94" s="115"/>
      <c r="AB94" s="115"/>
      <c r="AC94" s="115">
        <v>3</v>
      </c>
      <c r="AD94" s="115"/>
      <c r="AE94" s="115"/>
      <c r="AF94" s="189"/>
      <c r="AG94" s="219"/>
      <c r="AH94" s="192"/>
      <c r="AI94" s="227">
        <f t="shared" si="46"/>
        <v>4</v>
      </c>
      <c r="AJ94" s="227">
        <f t="shared" si="47"/>
        <v>0</v>
      </c>
      <c r="AK94" s="227">
        <f t="shared" si="48"/>
        <v>0</v>
      </c>
      <c r="AL94" s="227">
        <f t="shared" si="49"/>
        <v>4</v>
      </c>
      <c r="AM94" s="239"/>
      <c r="AN94" s="255"/>
      <c r="AO94" s="255">
        <v>2</v>
      </c>
      <c r="AP94" s="240"/>
      <c r="AQ94" s="37"/>
      <c r="AR94" s="255"/>
      <c r="AS94" s="256"/>
      <c r="AT94" s="255"/>
      <c r="AU94" s="240"/>
      <c r="AV94" s="115"/>
      <c r="AW94" s="255"/>
      <c r="AX94" s="115"/>
      <c r="AY94" s="281">
        <f t="shared" si="50"/>
        <v>0</v>
      </c>
      <c r="AZ94" s="281">
        <f t="shared" si="51"/>
        <v>0</v>
      </c>
      <c r="BA94" s="281">
        <f t="shared" si="52"/>
        <v>2</v>
      </c>
      <c r="BB94" s="281">
        <f t="shared" si="53"/>
        <v>2</v>
      </c>
      <c r="BC94" s="312">
        <v>1</v>
      </c>
      <c r="BD94" s="37"/>
      <c r="BE94" s="37"/>
      <c r="BF94" s="50"/>
      <c r="BG94" s="50"/>
      <c r="BH94" s="50"/>
      <c r="BI94" s="50">
        <v>1</v>
      </c>
      <c r="BJ94" s="50"/>
      <c r="BK94" s="50"/>
      <c r="BL94" s="50"/>
      <c r="BM94" s="50"/>
      <c r="BN94" s="50"/>
      <c r="BO94" s="50"/>
      <c r="BP94" s="50"/>
      <c r="BQ94" s="50"/>
      <c r="BR94" s="313">
        <f t="shared" si="54"/>
        <v>2</v>
      </c>
      <c r="BS94" s="313">
        <f t="shared" si="55"/>
        <v>0</v>
      </c>
      <c r="BT94" s="313">
        <f t="shared" si="56"/>
        <v>0</v>
      </c>
      <c r="BU94" s="313">
        <f t="shared" si="57"/>
        <v>2</v>
      </c>
      <c r="BV94" s="357"/>
      <c r="BW94" s="372"/>
      <c r="BX94" s="359"/>
      <c r="BY94" s="357"/>
      <c r="BZ94" s="372"/>
      <c r="CA94" s="359"/>
      <c r="CB94" s="357"/>
      <c r="CC94" s="372"/>
      <c r="CD94" s="359"/>
      <c r="CE94" s="359">
        <v>1</v>
      </c>
      <c r="CF94" s="372"/>
      <c r="CG94" s="359"/>
      <c r="CH94" s="391">
        <f t="shared" si="58"/>
        <v>1</v>
      </c>
      <c r="CI94" s="391">
        <f t="shared" si="59"/>
        <v>0</v>
      </c>
      <c r="CJ94" s="392">
        <f t="shared" si="60"/>
        <v>0</v>
      </c>
      <c r="CK94" s="392">
        <f t="shared" si="61"/>
        <v>1</v>
      </c>
      <c r="CL94" s="434"/>
      <c r="CM94" s="434"/>
      <c r="CN94" s="432"/>
      <c r="CO94" s="434"/>
      <c r="CP94" s="436"/>
      <c r="CQ94" s="432"/>
      <c r="CR94" s="432"/>
      <c r="CS94" s="471"/>
      <c r="CT94" s="432"/>
      <c r="CU94" s="471"/>
      <c r="CV94" s="471"/>
      <c r="CW94" s="432"/>
      <c r="CX94" s="395">
        <f t="shared" si="40"/>
        <v>0</v>
      </c>
      <c r="CY94" s="395">
        <f t="shared" si="41"/>
        <v>0</v>
      </c>
      <c r="CZ94" s="395">
        <f t="shared" si="42"/>
        <v>0</v>
      </c>
      <c r="DA94" s="395">
        <f t="shared" si="62"/>
        <v>0</v>
      </c>
      <c r="DB94" s="524"/>
      <c r="DC94" s="524">
        <v>1</v>
      </c>
      <c r="DD94" s="524"/>
      <c r="DE94" s="524"/>
      <c r="DF94" s="436"/>
      <c r="DG94" s="524"/>
      <c r="DH94" s="524"/>
      <c r="DI94" s="524"/>
      <c r="DJ94" s="524"/>
      <c r="DK94" s="502">
        <v>1</v>
      </c>
      <c r="DL94" s="524"/>
      <c r="DM94" s="524"/>
      <c r="DN94" s="524"/>
      <c r="DO94" s="524"/>
      <c r="DP94" s="524"/>
      <c r="DQ94" s="395">
        <f t="shared" si="63"/>
        <v>1</v>
      </c>
      <c r="DR94" s="395">
        <f t="shared" si="64"/>
        <v>1</v>
      </c>
      <c r="DS94" s="395">
        <f t="shared" si="65"/>
        <v>0</v>
      </c>
      <c r="DT94" s="395">
        <f t="shared" si="66"/>
        <v>2</v>
      </c>
      <c r="DU94" s="549"/>
      <c r="DV94" s="436"/>
      <c r="DW94" s="549"/>
      <c r="DX94" s="546"/>
      <c r="DY94" s="549"/>
      <c r="DZ94" s="549"/>
      <c r="EA94" s="549"/>
      <c r="EB94" s="549"/>
      <c r="EC94" s="549"/>
      <c r="ED94" s="553"/>
      <c r="EE94" s="549"/>
      <c r="EF94" s="549"/>
      <c r="EG94" s="543">
        <f t="shared" si="67"/>
        <v>0</v>
      </c>
      <c r="EH94" s="543">
        <f t="shared" si="68"/>
        <v>0</v>
      </c>
      <c r="EI94" s="543">
        <f t="shared" si="69"/>
        <v>0</v>
      </c>
      <c r="EJ94" s="543">
        <f t="shared" si="70"/>
        <v>0</v>
      </c>
      <c r="EK94" s="586"/>
      <c r="EL94" s="694"/>
      <c r="EM94" s="586"/>
      <c r="EN94" s="583"/>
      <c r="EO94" s="436"/>
      <c r="EP94" s="586"/>
      <c r="EQ94" s="586"/>
      <c r="ER94" s="586"/>
      <c r="ES94" s="586"/>
      <c r="ET94" s="586"/>
      <c r="EU94" s="586"/>
      <c r="EV94" s="586"/>
      <c r="EW94" s="591">
        <f t="shared" si="71"/>
        <v>0</v>
      </c>
      <c r="EX94" s="580">
        <f t="shared" si="72"/>
        <v>0</v>
      </c>
      <c r="EY94" s="580">
        <f t="shared" si="73"/>
        <v>0</v>
      </c>
      <c r="EZ94" s="580">
        <f t="shared" si="74"/>
        <v>0</v>
      </c>
    </row>
    <row r="95" spans="1:156" s="7" customFormat="1" x14ac:dyDescent="0.2">
      <c r="A95" s="17"/>
      <c r="B95" s="18" t="s">
        <v>214</v>
      </c>
      <c r="C95" s="16" t="s">
        <v>465</v>
      </c>
      <c r="D95" s="72"/>
      <c r="E95" s="104"/>
      <c r="F95" s="104"/>
      <c r="G95" s="104"/>
      <c r="H95" s="104"/>
      <c r="I95" s="104"/>
      <c r="J95" s="115"/>
      <c r="K95" s="104"/>
      <c r="L95" s="104"/>
      <c r="M95" s="104">
        <v>1</v>
      </c>
      <c r="N95" s="104"/>
      <c r="O95" s="104"/>
      <c r="P95" s="115"/>
      <c r="Q95" s="104">
        <v>9</v>
      </c>
      <c r="R95" s="97"/>
      <c r="S95" s="132">
        <f t="shared" si="43"/>
        <v>1</v>
      </c>
      <c r="T95" s="132">
        <f t="shared" si="44"/>
        <v>9</v>
      </c>
      <c r="U95" s="116">
        <f t="shared" si="45"/>
        <v>0</v>
      </c>
      <c r="V95" s="93">
        <f t="shared" si="75"/>
        <v>10</v>
      </c>
      <c r="W95" s="115"/>
      <c r="X95" s="115"/>
      <c r="Y95" s="115"/>
      <c r="Z95" s="115"/>
      <c r="AA95" s="115"/>
      <c r="AB95" s="115"/>
      <c r="AC95" s="115">
        <v>2</v>
      </c>
      <c r="AD95" s="115"/>
      <c r="AE95" s="115"/>
      <c r="AF95" s="189"/>
      <c r="AG95" s="219"/>
      <c r="AH95" s="192"/>
      <c r="AI95" s="227">
        <f t="shared" si="46"/>
        <v>2</v>
      </c>
      <c r="AJ95" s="227">
        <f t="shared" si="47"/>
        <v>0</v>
      </c>
      <c r="AK95" s="227">
        <f t="shared" si="48"/>
        <v>0</v>
      </c>
      <c r="AL95" s="227">
        <f t="shared" si="49"/>
        <v>2</v>
      </c>
      <c r="AM95" s="239"/>
      <c r="AN95" s="255"/>
      <c r="AO95" s="255"/>
      <c r="AP95" s="240"/>
      <c r="AQ95" s="37"/>
      <c r="AR95" s="255"/>
      <c r="AS95" s="256"/>
      <c r="AT95" s="255"/>
      <c r="AU95" s="240"/>
      <c r="AV95" s="115"/>
      <c r="AW95" s="255"/>
      <c r="AX95" s="115"/>
      <c r="AY95" s="281">
        <f t="shared" si="50"/>
        <v>0</v>
      </c>
      <c r="AZ95" s="281">
        <f t="shared" si="51"/>
        <v>0</v>
      </c>
      <c r="BA95" s="281">
        <f t="shared" si="52"/>
        <v>0</v>
      </c>
      <c r="BB95" s="281">
        <f t="shared" si="53"/>
        <v>0</v>
      </c>
      <c r="BC95" s="312"/>
      <c r="BD95" s="37"/>
      <c r="BE95" s="37"/>
      <c r="BF95" s="50"/>
      <c r="BG95" s="50"/>
      <c r="BH95" s="50"/>
      <c r="BI95" s="50">
        <v>2</v>
      </c>
      <c r="BJ95" s="50"/>
      <c r="BK95" s="50"/>
      <c r="BL95" s="50"/>
      <c r="BM95" s="50"/>
      <c r="BN95" s="50"/>
      <c r="BO95" s="50"/>
      <c r="BP95" s="50"/>
      <c r="BQ95" s="50"/>
      <c r="BR95" s="313">
        <f t="shared" si="54"/>
        <v>2</v>
      </c>
      <c r="BS95" s="313">
        <f t="shared" si="55"/>
        <v>0</v>
      </c>
      <c r="BT95" s="313">
        <f t="shared" si="56"/>
        <v>0</v>
      </c>
      <c r="BU95" s="313">
        <f t="shared" si="57"/>
        <v>2</v>
      </c>
      <c r="BV95" s="357"/>
      <c r="BW95" s="372"/>
      <c r="BX95" s="359"/>
      <c r="BY95" s="357"/>
      <c r="BZ95" s="372"/>
      <c r="CA95" s="359"/>
      <c r="CB95" s="357"/>
      <c r="CC95" s="372"/>
      <c r="CD95" s="359"/>
      <c r="CE95" s="359"/>
      <c r="CF95" s="372"/>
      <c r="CG95" s="359"/>
      <c r="CH95" s="391">
        <f t="shared" si="58"/>
        <v>0</v>
      </c>
      <c r="CI95" s="391">
        <f t="shared" si="59"/>
        <v>0</v>
      </c>
      <c r="CJ95" s="392">
        <f t="shared" si="60"/>
        <v>0</v>
      </c>
      <c r="CK95" s="392">
        <f t="shared" si="61"/>
        <v>0</v>
      </c>
      <c r="CL95" s="434"/>
      <c r="CM95" s="434"/>
      <c r="CN95" s="432"/>
      <c r="CO95" s="434"/>
      <c r="CP95" s="436"/>
      <c r="CQ95" s="432"/>
      <c r="CR95" s="432"/>
      <c r="CS95" s="471"/>
      <c r="CT95" s="432"/>
      <c r="CU95" s="471"/>
      <c r="CV95" s="471"/>
      <c r="CW95" s="432"/>
      <c r="CX95" s="395">
        <f t="shared" si="40"/>
        <v>0</v>
      </c>
      <c r="CY95" s="395">
        <f t="shared" si="41"/>
        <v>0</v>
      </c>
      <c r="CZ95" s="395">
        <f t="shared" si="42"/>
        <v>0</v>
      </c>
      <c r="DA95" s="395">
        <f t="shared" si="62"/>
        <v>0</v>
      </c>
      <c r="DB95" s="524"/>
      <c r="DC95" s="524"/>
      <c r="DD95" s="524"/>
      <c r="DE95" s="524"/>
      <c r="DF95" s="436"/>
      <c r="DG95" s="524"/>
      <c r="DH95" s="524"/>
      <c r="DI95" s="524"/>
      <c r="DJ95" s="524"/>
      <c r="DK95" s="524"/>
      <c r="DL95" s="524"/>
      <c r="DM95" s="524"/>
      <c r="DN95" s="524"/>
      <c r="DO95" s="524"/>
      <c r="DP95" s="524"/>
      <c r="DQ95" s="395">
        <f t="shared" si="63"/>
        <v>0</v>
      </c>
      <c r="DR95" s="395">
        <f t="shared" si="64"/>
        <v>0</v>
      </c>
      <c r="DS95" s="395">
        <f t="shared" si="65"/>
        <v>0</v>
      </c>
      <c r="DT95" s="395">
        <f t="shared" si="66"/>
        <v>0</v>
      </c>
      <c r="DU95" s="549"/>
      <c r="DV95" s="436"/>
      <c r="DW95" s="549"/>
      <c r="DX95" s="546"/>
      <c r="DY95" s="549"/>
      <c r="DZ95" s="549"/>
      <c r="EA95" s="549">
        <v>1</v>
      </c>
      <c r="EB95" s="549"/>
      <c r="EC95" s="549"/>
      <c r="ED95" s="553"/>
      <c r="EE95" s="549"/>
      <c r="EF95" s="549"/>
      <c r="EG95" s="543">
        <f t="shared" si="67"/>
        <v>1</v>
      </c>
      <c r="EH95" s="543">
        <f t="shared" si="68"/>
        <v>0</v>
      </c>
      <c r="EI95" s="543">
        <f t="shared" si="69"/>
        <v>0</v>
      </c>
      <c r="EJ95" s="543">
        <f t="shared" si="70"/>
        <v>1</v>
      </c>
      <c r="EK95" s="586"/>
      <c r="EL95" s="694"/>
      <c r="EM95" s="586"/>
      <c r="EN95" s="583"/>
      <c r="EO95" s="436"/>
      <c r="EP95" s="586"/>
      <c r="EQ95" s="586"/>
      <c r="ER95" s="586"/>
      <c r="ES95" s="586"/>
      <c r="ET95" s="586"/>
      <c r="EU95" s="586"/>
      <c r="EV95" s="586"/>
      <c r="EW95" s="591">
        <f t="shared" si="71"/>
        <v>0</v>
      </c>
      <c r="EX95" s="580">
        <f t="shared" si="72"/>
        <v>0</v>
      </c>
      <c r="EY95" s="580">
        <f t="shared" si="73"/>
        <v>0</v>
      </c>
      <c r="EZ95" s="580">
        <f t="shared" si="74"/>
        <v>0</v>
      </c>
    </row>
    <row r="96" spans="1:156" s="7" customFormat="1" x14ac:dyDescent="0.2">
      <c r="A96" s="17"/>
      <c r="B96" s="18" t="s">
        <v>216</v>
      </c>
      <c r="C96" s="16" t="s">
        <v>466</v>
      </c>
      <c r="D96" s="72"/>
      <c r="E96" s="104"/>
      <c r="F96" s="104"/>
      <c r="G96" s="104"/>
      <c r="H96" s="104"/>
      <c r="I96" s="104"/>
      <c r="J96" s="115"/>
      <c r="K96" s="104"/>
      <c r="L96" s="104"/>
      <c r="M96" s="104"/>
      <c r="N96" s="104"/>
      <c r="O96" s="104"/>
      <c r="P96" s="115"/>
      <c r="Q96" s="104"/>
      <c r="R96" s="97"/>
      <c r="S96" s="132">
        <f t="shared" si="43"/>
        <v>0</v>
      </c>
      <c r="T96" s="132">
        <f t="shared" si="44"/>
        <v>0</v>
      </c>
      <c r="U96" s="116">
        <f t="shared" si="45"/>
        <v>0</v>
      </c>
      <c r="V96" s="93">
        <f t="shared" si="75"/>
        <v>0</v>
      </c>
      <c r="W96" s="117"/>
      <c r="X96" s="115"/>
      <c r="Y96" s="115"/>
      <c r="Z96" s="115"/>
      <c r="AA96" s="115"/>
      <c r="AB96" s="115"/>
      <c r="AC96" s="115">
        <v>1</v>
      </c>
      <c r="AD96" s="115"/>
      <c r="AE96" s="115">
        <v>2</v>
      </c>
      <c r="AF96" s="200"/>
      <c r="AG96" s="219"/>
      <c r="AH96" s="192">
        <v>4</v>
      </c>
      <c r="AI96" s="227">
        <f t="shared" si="46"/>
        <v>1</v>
      </c>
      <c r="AJ96" s="227">
        <f t="shared" si="47"/>
        <v>0</v>
      </c>
      <c r="AK96" s="227">
        <f t="shared" si="48"/>
        <v>6</v>
      </c>
      <c r="AL96" s="227">
        <f t="shared" si="49"/>
        <v>7</v>
      </c>
      <c r="AM96" s="239"/>
      <c r="AN96" s="255"/>
      <c r="AO96" s="255"/>
      <c r="AP96" s="240"/>
      <c r="AQ96" s="37"/>
      <c r="AR96" s="255"/>
      <c r="AS96" s="256"/>
      <c r="AT96" s="255"/>
      <c r="AU96" s="240">
        <v>2</v>
      </c>
      <c r="AV96" s="115"/>
      <c r="AW96" s="255"/>
      <c r="AX96" s="115"/>
      <c r="AY96" s="281">
        <f t="shared" si="50"/>
        <v>0</v>
      </c>
      <c r="AZ96" s="281">
        <f t="shared" si="51"/>
        <v>0</v>
      </c>
      <c r="BA96" s="281">
        <f t="shared" si="52"/>
        <v>2</v>
      </c>
      <c r="BB96" s="281">
        <f t="shared" si="53"/>
        <v>2</v>
      </c>
      <c r="BC96" s="312"/>
      <c r="BD96" s="37"/>
      <c r="BE96" s="37"/>
      <c r="BF96" s="50"/>
      <c r="BG96" s="50"/>
      <c r="BH96" s="50"/>
      <c r="BI96" s="50"/>
      <c r="BJ96" s="50"/>
      <c r="BK96" s="50">
        <v>1</v>
      </c>
      <c r="BL96" s="50"/>
      <c r="BM96" s="50"/>
      <c r="BN96" s="50">
        <v>1</v>
      </c>
      <c r="BO96" s="50"/>
      <c r="BP96" s="50"/>
      <c r="BQ96" s="50"/>
      <c r="BR96" s="313">
        <f t="shared" si="54"/>
        <v>0</v>
      </c>
      <c r="BS96" s="313">
        <f t="shared" si="55"/>
        <v>0</v>
      </c>
      <c r="BT96" s="313">
        <f t="shared" si="56"/>
        <v>2</v>
      </c>
      <c r="BU96" s="313">
        <f t="shared" si="57"/>
        <v>2</v>
      </c>
      <c r="BV96" s="357"/>
      <c r="BW96" s="372"/>
      <c r="BX96" s="359"/>
      <c r="BY96" s="357"/>
      <c r="BZ96" s="372"/>
      <c r="CA96" s="359"/>
      <c r="CB96" s="357"/>
      <c r="CC96" s="372"/>
      <c r="CD96" s="359">
        <v>4</v>
      </c>
      <c r="CE96" s="359"/>
      <c r="CF96" s="372"/>
      <c r="CG96" s="359"/>
      <c r="CH96" s="391">
        <f t="shared" si="58"/>
        <v>0</v>
      </c>
      <c r="CI96" s="391">
        <f t="shared" si="59"/>
        <v>0</v>
      </c>
      <c r="CJ96" s="392">
        <f t="shared" si="60"/>
        <v>4</v>
      </c>
      <c r="CK96" s="392">
        <f t="shared" si="61"/>
        <v>4</v>
      </c>
      <c r="CL96" s="434"/>
      <c r="CM96" s="434"/>
      <c r="CN96" s="432"/>
      <c r="CO96" s="434"/>
      <c r="CP96" s="436"/>
      <c r="CQ96" s="432"/>
      <c r="CR96" s="432"/>
      <c r="CS96" s="471"/>
      <c r="CT96" s="432"/>
      <c r="CU96" s="471"/>
      <c r="CV96" s="471"/>
      <c r="CW96" s="432"/>
      <c r="CX96" s="395">
        <f t="shared" si="40"/>
        <v>0</v>
      </c>
      <c r="CY96" s="395">
        <f t="shared" si="41"/>
        <v>0</v>
      </c>
      <c r="CZ96" s="395">
        <f t="shared" si="42"/>
        <v>0</v>
      </c>
      <c r="DA96" s="395">
        <f t="shared" si="62"/>
        <v>0</v>
      </c>
      <c r="DB96" s="524"/>
      <c r="DC96" s="524"/>
      <c r="DD96" s="502">
        <v>1</v>
      </c>
      <c r="DE96" s="524"/>
      <c r="DF96" s="436"/>
      <c r="DG96" s="524"/>
      <c r="DH96" s="524"/>
      <c r="DI96" s="524"/>
      <c r="DJ96" s="524">
        <v>4</v>
      </c>
      <c r="DK96" s="524"/>
      <c r="DL96" s="524"/>
      <c r="DM96" s="524">
        <v>2</v>
      </c>
      <c r="DN96" s="524"/>
      <c r="DO96" s="524"/>
      <c r="DP96" s="524"/>
      <c r="DQ96" s="395">
        <f t="shared" si="63"/>
        <v>0</v>
      </c>
      <c r="DR96" s="395">
        <f t="shared" si="64"/>
        <v>0</v>
      </c>
      <c r="DS96" s="395">
        <f t="shared" si="65"/>
        <v>7</v>
      </c>
      <c r="DT96" s="395">
        <f t="shared" si="66"/>
        <v>7</v>
      </c>
      <c r="DU96" s="549"/>
      <c r="DV96" s="436"/>
      <c r="DW96" s="549"/>
      <c r="DX96" s="546"/>
      <c r="DY96" s="549"/>
      <c r="DZ96" s="549"/>
      <c r="EA96" s="549"/>
      <c r="EB96" s="549"/>
      <c r="EC96" s="549"/>
      <c r="ED96" s="553"/>
      <c r="EE96" s="549"/>
      <c r="EF96" s="549"/>
      <c r="EG96" s="543">
        <f t="shared" si="67"/>
        <v>0</v>
      </c>
      <c r="EH96" s="543">
        <f t="shared" si="68"/>
        <v>0</v>
      </c>
      <c r="EI96" s="543">
        <f t="shared" si="69"/>
        <v>0</v>
      </c>
      <c r="EJ96" s="543">
        <f t="shared" si="70"/>
        <v>0</v>
      </c>
      <c r="EK96" s="586"/>
      <c r="EL96" s="694"/>
      <c r="EM96" s="586"/>
      <c r="EN96" s="583"/>
      <c r="EO96" s="436"/>
      <c r="EP96" s="586"/>
      <c r="EQ96" s="586"/>
      <c r="ER96" s="586"/>
      <c r="ES96" s="586"/>
      <c r="ET96" s="586"/>
      <c r="EU96" s="586"/>
      <c r="EV96" s="586"/>
      <c r="EW96" s="591">
        <f t="shared" si="71"/>
        <v>0</v>
      </c>
      <c r="EX96" s="580">
        <f t="shared" si="72"/>
        <v>0</v>
      </c>
      <c r="EY96" s="580">
        <f t="shared" si="73"/>
        <v>0</v>
      </c>
      <c r="EZ96" s="580">
        <f t="shared" si="74"/>
        <v>0</v>
      </c>
    </row>
    <row r="97" spans="1:156" s="7" customFormat="1" x14ac:dyDescent="0.2">
      <c r="A97" s="17">
        <v>14</v>
      </c>
      <c r="B97" s="14"/>
      <c r="C97" s="13" t="s">
        <v>467</v>
      </c>
      <c r="D97" s="71"/>
      <c r="E97" s="104"/>
      <c r="F97" s="104"/>
      <c r="G97" s="103"/>
      <c r="H97" s="104"/>
      <c r="I97" s="104"/>
      <c r="J97" s="117"/>
      <c r="K97" s="104"/>
      <c r="L97" s="104"/>
      <c r="M97" s="118"/>
      <c r="N97" s="104"/>
      <c r="O97" s="104"/>
      <c r="P97" s="117"/>
      <c r="Q97" s="104"/>
      <c r="R97" s="97"/>
      <c r="S97" s="132">
        <f t="shared" si="43"/>
        <v>0</v>
      </c>
      <c r="T97" s="132">
        <f t="shared" si="44"/>
        <v>0</v>
      </c>
      <c r="U97" s="116">
        <f t="shared" si="45"/>
        <v>0</v>
      </c>
      <c r="V97" s="93">
        <f t="shared" si="75"/>
        <v>0</v>
      </c>
      <c r="W97" s="117"/>
      <c r="X97" s="115"/>
      <c r="Y97" s="115"/>
      <c r="Z97" s="117"/>
      <c r="AA97" s="115"/>
      <c r="AB97" s="115"/>
      <c r="AC97" s="117"/>
      <c r="AD97" s="115">
        <v>1</v>
      </c>
      <c r="AE97" s="115"/>
      <c r="AF97" s="200"/>
      <c r="AG97" s="219"/>
      <c r="AH97" s="192"/>
      <c r="AI97" s="227">
        <f t="shared" si="46"/>
        <v>0</v>
      </c>
      <c r="AJ97" s="227">
        <f t="shared" si="47"/>
        <v>1</v>
      </c>
      <c r="AK97" s="227">
        <f t="shared" si="48"/>
        <v>0</v>
      </c>
      <c r="AL97" s="227">
        <f t="shared" si="49"/>
        <v>1</v>
      </c>
      <c r="AM97" s="239"/>
      <c r="AN97" s="255"/>
      <c r="AO97" s="255"/>
      <c r="AP97" s="240"/>
      <c r="AQ97" s="37"/>
      <c r="AR97" s="255"/>
      <c r="AS97" s="256"/>
      <c r="AT97" s="255"/>
      <c r="AU97" s="240"/>
      <c r="AV97" s="115"/>
      <c r="AW97" s="255"/>
      <c r="AX97" s="115"/>
      <c r="AY97" s="281">
        <f t="shared" si="50"/>
        <v>0</v>
      </c>
      <c r="AZ97" s="281">
        <f t="shared" si="51"/>
        <v>0</v>
      </c>
      <c r="BA97" s="281">
        <f t="shared" si="52"/>
        <v>0</v>
      </c>
      <c r="BB97" s="281">
        <f t="shared" si="53"/>
        <v>0</v>
      </c>
      <c r="BC97" s="312"/>
      <c r="BD97" s="37"/>
      <c r="BE97" s="37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313">
        <f t="shared" si="54"/>
        <v>0</v>
      </c>
      <c r="BS97" s="313">
        <f t="shared" si="55"/>
        <v>0</v>
      </c>
      <c r="BT97" s="313">
        <f t="shared" si="56"/>
        <v>0</v>
      </c>
      <c r="BU97" s="313">
        <f t="shared" si="57"/>
        <v>0</v>
      </c>
      <c r="BV97" s="357"/>
      <c r="BW97" s="372"/>
      <c r="BX97" s="359"/>
      <c r="BY97" s="357"/>
      <c r="BZ97" s="372"/>
      <c r="CA97" s="359"/>
      <c r="CB97" s="357"/>
      <c r="CC97" s="372"/>
      <c r="CD97" s="359"/>
      <c r="CE97" s="359"/>
      <c r="CF97" s="372"/>
      <c r="CG97" s="359">
        <v>1</v>
      </c>
      <c r="CH97" s="391">
        <f t="shared" si="58"/>
        <v>0</v>
      </c>
      <c r="CI97" s="391">
        <f t="shared" si="59"/>
        <v>0</v>
      </c>
      <c r="CJ97" s="392">
        <f t="shared" si="60"/>
        <v>1</v>
      </c>
      <c r="CK97" s="392">
        <f t="shared" si="61"/>
        <v>1</v>
      </c>
      <c r="CL97" s="434"/>
      <c r="CM97" s="434"/>
      <c r="CN97" s="432"/>
      <c r="CO97" s="434"/>
      <c r="CP97" s="436"/>
      <c r="CQ97" s="432"/>
      <c r="CR97" s="432"/>
      <c r="CS97" s="471"/>
      <c r="CT97" s="432"/>
      <c r="CU97" s="471"/>
      <c r="CV97" s="471"/>
      <c r="CW97" s="432"/>
      <c r="CX97" s="395">
        <f t="shared" si="40"/>
        <v>0</v>
      </c>
      <c r="CY97" s="395">
        <f t="shared" si="41"/>
        <v>0</v>
      </c>
      <c r="CZ97" s="395">
        <f t="shared" si="42"/>
        <v>0</v>
      </c>
      <c r="DA97" s="395">
        <f t="shared" si="62"/>
        <v>0</v>
      </c>
      <c r="DB97" s="524"/>
      <c r="DC97" s="524"/>
      <c r="DD97" s="524"/>
      <c r="DE97" s="524"/>
      <c r="DF97" s="436"/>
      <c r="DG97" s="524"/>
      <c r="DH97" s="524"/>
      <c r="DI97" s="524"/>
      <c r="DJ97" s="524"/>
      <c r="DK97" s="524"/>
      <c r="DL97" s="524"/>
      <c r="DM97" s="524"/>
      <c r="DN97" s="524"/>
      <c r="DO97" s="524"/>
      <c r="DP97" s="524"/>
      <c r="DQ97" s="395">
        <f t="shared" si="63"/>
        <v>0</v>
      </c>
      <c r="DR97" s="395">
        <f t="shared" si="64"/>
        <v>0</v>
      </c>
      <c r="DS97" s="395">
        <f t="shared" si="65"/>
        <v>0</v>
      </c>
      <c r="DT97" s="395">
        <f t="shared" si="66"/>
        <v>0</v>
      </c>
      <c r="DU97" s="549"/>
      <c r="DV97" s="436"/>
      <c r="DW97" s="549"/>
      <c r="DX97" s="546"/>
      <c r="DY97" s="549"/>
      <c r="DZ97" s="549"/>
      <c r="EA97" s="549"/>
      <c r="EB97" s="549"/>
      <c r="EC97" s="549"/>
      <c r="ED97" s="553"/>
      <c r="EE97" s="549"/>
      <c r="EF97" s="549"/>
      <c r="EG97" s="543">
        <f t="shared" si="67"/>
        <v>0</v>
      </c>
      <c r="EH97" s="543">
        <f t="shared" si="68"/>
        <v>0</v>
      </c>
      <c r="EI97" s="543">
        <f t="shared" si="69"/>
        <v>0</v>
      </c>
      <c r="EJ97" s="543">
        <f t="shared" si="70"/>
        <v>0</v>
      </c>
      <c r="EK97" s="586"/>
      <c r="EL97" s="694"/>
      <c r="EM97" s="586"/>
      <c r="EN97" s="583"/>
      <c r="EO97" s="436"/>
      <c r="EP97" s="586"/>
      <c r="EQ97" s="586"/>
      <c r="ER97" s="586"/>
      <c r="ES97" s="586"/>
      <c r="ET97" s="586"/>
      <c r="EU97" s="586"/>
      <c r="EV97" s="586"/>
      <c r="EW97" s="591">
        <f t="shared" si="71"/>
        <v>0</v>
      </c>
      <c r="EX97" s="580">
        <f t="shared" si="72"/>
        <v>0</v>
      </c>
      <c r="EY97" s="580">
        <f t="shared" si="73"/>
        <v>0</v>
      </c>
      <c r="EZ97" s="580">
        <f t="shared" si="74"/>
        <v>0</v>
      </c>
    </row>
    <row r="98" spans="1:156" s="7" customFormat="1" x14ac:dyDescent="0.2">
      <c r="A98" s="17"/>
      <c r="B98" s="18" t="s">
        <v>225</v>
      </c>
      <c r="C98" s="16" t="s">
        <v>468</v>
      </c>
      <c r="D98" s="72"/>
      <c r="E98" s="104"/>
      <c r="F98" s="104"/>
      <c r="G98" s="104"/>
      <c r="H98" s="104"/>
      <c r="I98" s="104"/>
      <c r="J98" s="117"/>
      <c r="K98" s="104"/>
      <c r="L98" s="104"/>
      <c r="M98" s="118"/>
      <c r="N98" s="104"/>
      <c r="O98" s="104"/>
      <c r="P98" s="117"/>
      <c r="Q98" s="104"/>
      <c r="R98" s="97"/>
      <c r="S98" s="132">
        <f t="shared" si="43"/>
        <v>0</v>
      </c>
      <c r="T98" s="132">
        <f t="shared" si="44"/>
        <v>0</v>
      </c>
      <c r="U98" s="116">
        <f t="shared" si="45"/>
        <v>0</v>
      </c>
      <c r="V98" s="93">
        <f t="shared" si="75"/>
        <v>0</v>
      </c>
      <c r="W98" s="117"/>
      <c r="X98" s="115"/>
      <c r="Y98" s="115"/>
      <c r="Z98" s="117"/>
      <c r="AA98" s="115"/>
      <c r="AB98" s="115"/>
      <c r="AC98" s="117"/>
      <c r="AD98" s="115"/>
      <c r="AE98" s="115"/>
      <c r="AF98" s="200"/>
      <c r="AG98" s="219"/>
      <c r="AH98" s="192"/>
      <c r="AI98" s="227">
        <f t="shared" si="46"/>
        <v>0</v>
      </c>
      <c r="AJ98" s="227">
        <f t="shared" si="47"/>
        <v>0</v>
      </c>
      <c r="AK98" s="227">
        <f t="shared" si="48"/>
        <v>0</v>
      </c>
      <c r="AL98" s="227">
        <f t="shared" si="49"/>
        <v>0</v>
      </c>
      <c r="AM98" s="239"/>
      <c r="AN98" s="255"/>
      <c r="AO98" s="255"/>
      <c r="AP98" s="240"/>
      <c r="AQ98" s="37"/>
      <c r="AR98" s="255"/>
      <c r="AS98" s="256"/>
      <c r="AT98" s="255"/>
      <c r="AU98" s="240"/>
      <c r="AV98" s="115"/>
      <c r="AW98" s="255"/>
      <c r="AX98" s="115"/>
      <c r="AY98" s="281">
        <f t="shared" si="50"/>
        <v>0</v>
      </c>
      <c r="AZ98" s="281">
        <f t="shared" si="51"/>
        <v>0</v>
      </c>
      <c r="BA98" s="281">
        <f t="shared" si="52"/>
        <v>0</v>
      </c>
      <c r="BB98" s="281">
        <f t="shared" si="53"/>
        <v>0</v>
      </c>
      <c r="BC98" s="312"/>
      <c r="BD98" s="37"/>
      <c r="BE98" s="37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313">
        <f t="shared" si="54"/>
        <v>0</v>
      </c>
      <c r="BS98" s="313">
        <f t="shared" si="55"/>
        <v>0</v>
      </c>
      <c r="BT98" s="313">
        <f t="shared" si="56"/>
        <v>0</v>
      </c>
      <c r="BU98" s="313">
        <f t="shared" si="57"/>
        <v>0</v>
      </c>
      <c r="BV98" s="357"/>
      <c r="BW98" s="372"/>
      <c r="BX98" s="359"/>
      <c r="BY98" s="357"/>
      <c r="BZ98" s="372"/>
      <c r="CA98" s="359"/>
      <c r="CB98" s="357"/>
      <c r="CC98" s="372"/>
      <c r="CD98" s="359"/>
      <c r="CE98" s="359"/>
      <c r="CF98" s="372"/>
      <c r="CG98" s="359"/>
      <c r="CH98" s="391">
        <f t="shared" si="58"/>
        <v>0</v>
      </c>
      <c r="CI98" s="391">
        <f t="shared" si="59"/>
        <v>0</v>
      </c>
      <c r="CJ98" s="392">
        <f t="shared" si="60"/>
        <v>0</v>
      </c>
      <c r="CK98" s="392">
        <f t="shared" si="61"/>
        <v>0</v>
      </c>
      <c r="CL98" s="434"/>
      <c r="CM98" s="434"/>
      <c r="CN98" s="432">
        <v>1</v>
      </c>
      <c r="CO98" s="434"/>
      <c r="CP98" s="436"/>
      <c r="CQ98" s="432"/>
      <c r="CR98" s="432"/>
      <c r="CS98" s="471"/>
      <c r="CT98" s="432">
        <v>2</v>
      </c>
      <c r="CU98" s="471"/>
      <c r="CV98" s="471"/>
      <c r="CW98" s="432"/>
      <c r="CX98" s="395">
        <f t="shared" si="40"/>
        <v>0</v>
      </c>
      <c r="CY98" s="395">
        <f t="shared" si="41"/>
        <v>0</v>
      </c>
      <c r="CZ98" s="395">
        <f t="shared" si="42"/>
        <v>3</v>
      </c>
      <c r="DA98" s="395">
        <f t="shared" si="62"/>
        <v>3</v>
      </c>
      <c r="DB98" s="524"/>
      <c r="DC98" s="524"/>
      <c r="DD98" s="524"/>
      <c r="DE98" s="524"/>
      <c r="DF98" s="436"/>
      <c r="DG98" s="524"/>
      <c r="DH98" s="524"/>
      <c r="DI98" s="524"/>
      <c r="DJ98" s="524"/>
      <c r="DK98" s="524"/>
      <c r="DL98" s="524"/>
      <c r="DM98" s="524"/>
      <c r="DN98" s="524"/>
      <c r="DO98" s="524"/>
      <c r="DP98" s="524"/>
      <c r="DQ98" s="395">
        <f t="shared" si="63"/>
        <v>0</v>
      </c>
      <c r="DR98" s="395">
        <f t="shared" si="64"/>
        <v>0</v>
      </c>
      <c r="DS98" s="395">
        <f t="shared" si="65"/>
        <v>0</v>
      </c>
      <c r="DT98" s="395">
        <f t="shared" si="66"/>
        <v>0</v>
      </c>
      <c r="DU98" s="549"/>
      <c r="DV98" s="436"/>
      <c r="DW98" s="549">
        <v>1</v>
      </c>
      <c r="DX98" s="546"/>
      <c r="DY98" s="549"/>
      <c r="DZ98" s="549">
        <v>1</v>
      </c>
      <c r="EA98" s="549"/>
      <c r="EB98" s="549"/>
      <c r="EC98" s="549"/>
      <c r="ED98" s="553"/>
      <c r="EE98" s="549"/>
      <c r="EF98" s="549">
        <v>1</v>
      </c>
      <c r="EG98" s="543">
        <f t="shared" si="67"/>
        <v>0</v>
      </c>
      <c r="EH98" s="543">
        <f t="shared" si="68"/>
        <v>0</v>
      </c>
      <c r="EI98" s="543">
        <f t="shared" si="69"/>
        <v>3</v>
      </c>
      <c r="EJ98" s="543">
        <f t="shared" si="70"/>
        <v>3</v>
      </c>
      <c r="EK98" s="586"/>
      <c r="EL98" s="694"/>
      <c r="EM98" s="586"/>
      <c r="EN98" s="583"/>
      <c r="EO98" s="436"/>
      <c r="EP98" s="586"/>
      <c r="EQ98" s="586"/>
      <c r="ER98" s="586"/>
      <c r="ES98" s="586"/>
      <c r="ET98" s="586"/>
      <c r="EU98" s="586"/>
      <c r="EV98" s="586"/>
      <c r="EW98" s="591">
        <f t="shared" si="71"/>
        <v>0</v>
      </c>
      <c r="EX98" s="580">
        <f t="shared" si="72"/>
        <v>0</v>
      </c>
      <c r="EY98" s="580">
        <f t="shared" si="73"/>
        <v>0</v>
      </c>
      <c r="EZ98" s="580">
        <f t="shared" si="74"/>
        <v>0</v>
      </c>
    </row>
    <row r="99" spans="1:156" s="7" customFormat="1" x14ac:dyDescent="0.2">
      <c r="A99" s="17"/>
      <c r="B99" s="18" t="s">
        <v>227</v>
      </c>
      <c r="C99" s="16" t="s">
        <v>293</v>
      </c>
      <c r="D99" s="72"/>
      <c r="E99" s="104"/>
      <c r="F99" s="104"/>
      <c r="G99" s="104"/>
      <c r="H99" s="104"/>
      <c r="I99" s="104"/>
      <c r="J99" s="117"/>
      <c r="K99" s="104"/>
      <c r="L99" s="104"/>
      <c r="M99" s="118"/>
      <c r="N99" s="104"/>
      <c r="O99" s="104"/>
      <c r="P99" s="117"/>
      <c r="Q99" s="104"/>
      <c r="R99" s="97"/>
      <c r="S99" s="132">
        <f t="shared" si="43"/>
        <v>0</v>
      </c>
      <c r="T99" s="132">
        <f t="shared" si="44"/>
        <v>0</v>
      </c>
      <c r="U99" s="116">
        <f t="shared" si="45"/>
        <v>0</v>
      </c>
      <c r="V99" s="93">
        <f t="shared" si="75"/>
        <v>0</v>
      </c>
      <c r="W99" s="115"/>
      <c r="X99" s="115"/>
      <c r="Y99" s="115"/>
      <c r="Z99" s="117"/>
      <c r="AA99" s="115"/>
      <c r="AB99" s="115"/>
      <c r="AC99" s="117"/>
      <c r="AD99" s="115"/>
      <c r="AE99" s="115"/>
      <c r="AF99" s="189"/>
      <c r="AG99" s="219"/>
      <c r="AH99" s="191"/>
      <c r="AI99" s="227">
        <f t="shared" si="46"/>
        <v>0</v>
      </c>
      <c r="AJ99" s="227">
        <f t="shared" si="47"/>
        <v>0</v>
      </c>
      <c r="AK99" s="227">
        <f t="shared" si="48"/>
        <v>0</v>
      </c>
      <c r="AL99" s="227">
        <f t="shared" si="49"/>
        <v>0</v>
      </c>
      <c r="AM99" s="239"/>
      <c r="AN99" s="255"/>
      <c r="AO99" s="255"/>
      <c r="AP99" s="240"/>
      <c r="AQ99" s="37"/>
      <c r="AR99" s="255"/>
      <c r="AS99" s="256"/>
      <c r="AT99" s="255"/>
      <c r="AU99" s="240"/>
      <c r="AV99" s="115"/>
      <c r="AW99" s="255"/>
      <c r="AX99" s="115"/>
      <c r="AY99" s="281">
        <f t="shared" si="50"/>
        <v>0</v>
      </c>
      <c r="AZ99" s="281">
        <f t="shared" si="51"/>
        <v>0</v>
      </c>
      <c r="BA99" s="281">
        <f t="shared" si="52"/>
        <v>0</v>
      </c>
      <c r="BB99" s="281">
        <f t="shared" si="53"/>
        <v>0</v>
      </c>
      <c r="BC99" s="312"/>
      <c r="BD99" s="37"/>
      <c r="BE99" s="37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313">
        <f t="shared" si="54"/>
        <v>0</v>
      </c>
      <c r="BS99" s="313">
        <f t="shared" si="55"/>
        <v>0</v>
      </c>
      <c r="BT99" s="313">
        <f t="shared" si="56"/>
        <v>0</v>
      </c>
      <c r="BU99" s="313">
        <f t="shared" si="57"/>
        <v>0</v>
      </c>
      <c r="BV99" s="357"/>
      <c r="BW99" s="372"/>
      <c r="BX99" s="359"/>
      <c r="BY99" s="357"/>
      <c r="BZ99" s="372"/>
      <c r="CA99" s="359"/>
      <c r="CB99" s="357"/>
      <c r="CC99" s="372"/>
      <c r="CD99" s="359"/>
      <c r="CE99" s="359"/>
      <c r="CF99" s="372"/>
      <c r="CG99" s="359"/>
      <c r="CH99" s="391">
        <f t="shared" si="58"/>
        <v>0</v>
      </c>
      <c r="CI99" s="391">
        <f t="shared" si="59"/>
        <v>0</v>
      </c>
      <c r="CJ99" s="392">
        <f t="shared" si="60"/>
        <v>0</v>
      </c>
      <c r="CK99" s="392">
        <f t="shared" si="61"/>
        <v>0</v>
      </c>
      <c r="CL99" s="434"/>
      <c r="CM99" s="434"/>
      <c r="CN99" s="432"/>
      <c r="CO99" s="434"/>
      <c r="CP99" s="436"/>
      <c r="CQ99" s="432"/>
      <c r="CR99" s="432"/>
      <c r="CS99" s="471"/>
      <c r="CT99" s="432"/>
      <c r="CU99" s="471"/>
      <c r="CV99" s="471"/>
      <c r="CW99" s="432"/>
      <c r="CX99" s="395">
        <f t="shared" si="40"/>
        <v>0</v>
      </c>
      <c r="CY99" s="395">
        <f t="shared" si="41"/>
        <v>0</v>
      </c>
      <c r="CZ99" s="395">
        <f t="shared" si="42"/>
        <v>0</v>
      </c>
      <c r="DA99" s="395">
        <f t="shared" si="62"/>
        <v>0</v>
      </c>
      <c r="DB99" s="524"/>
      <c r="DC99" s="524"/>
      <c r="DD99" s="524"/>
      <c r="DE99" s="524"/>
      <c r="DF99" s="436"/>
      <c r="DG99" s="524"/>
      <c r="DH99" s="524"/>
      <c r="DI99" s="524"/>
      <c r="DJ99" s="524"/>
      <c r="DK99" s="524"/>
      <c r="DL99" s="524"/>
      <c r="DM99" s="524"/>
      <c r="DN99" s="524"/>
      <c r="DO99" s="524"/>
      <c r="DP99" s="524"/>
      <c r="DQ99" s="395">
        <f t="shared" si="63"/>
        <v>0</v>
      </c>
      <c r="DR99" s="395">
        <f t="shared" si="64"/>
        <v>0</v>
      </c>
      <c r="DS99" s="395">
        <f t="shared" si="65"/>
        <v>0</v>
      </c>
      <c r="DT99" s="395">
        <f t="shared" si="66"/>
        <v>0</v>
      </c>
      <c r="DU99" s="549"/>
      <c r="DV99" s="436"/>
      <c r="DW99" s="549"/>
      <c r="DX99" s="546"/>
      <c r="DY99" s="549"/>
      <c r="DZ99" s="549"/>
      <c r="EA99" s="549"/>
      <c r="EB99" s="549"/>
      <c r="EC99" s="549"/>
      <c r="ED99" s="553"/>
      <c r="EE99" s="549"/>
      <c r="EF99" s="549"/>
      <c r="EG99" s="543">
        <f t="shared" si="67"/>
        <v>0</v>
      </c>
      <c r="EH99" s="543">
        <f t="shared" si="68"/>
        <v>0</v>
      </c>
      <c r="EI99" s="543">
        <f t="shared" si="69"/>
        <v>0</v>
      </c>
      <c r="EJ99" s="543">
        <f t="shared" si="70"/>
        <v>0</v>
      </c>
      <c r="EK99" s="586"/>
      <c r="EL99" s="694"/>
      <c r="EM99" s="586"/>
      <c r="EN99" s="583"/>
      <c r="EO99" s="436"/>
      <c r="EP99" s="586"/>
      <c r="EQ99" s="586"/>
      <c r="ER99" s="586"/>
      <c r="ES99" s="586"/>
      <c r="ET99" s="586"/>
      <c r="EU99" s="586"/>
      <c r="EV99" s="586"/>
      <c r="EW99" s="591">
        <f t="shared" si="71"/>
        <v>0</v>
      </c>
      <c r="EX99" s="580">
        <f t="shared" si="72"/>
        <v>0</v>
      </c>
      <c r="EY99" s="580">
        <f t="shared" si="73"/>
        <v>0</v>
      </c>
      <c r="EZ99" s="580">
        <f t="shared" si="74"/>
        <v>0</v>
      </c>
    </row>
    <row r="100" spans="1:156" s="7" customFormat="1" x14ac:dyDescent="0.2">
      <c r="A100" s="17"/>
      <c r="B100" s="18" t="s">
        <v>229</v>
      </c>
      <c r="C100" s="16" t="s">
        <v>469</v>
      </c>
      <c r="D100" s="72"/>
      <c r="E100" s="104"/>
      <c r="F100" s="104"/>
      <c r="G100" s="104"/>
      <c r="H100" s="104"/>
      <c r="I100" s="104"/>
      <c r="J100" s="115"/>
      <c r="K100" s="104"/>
      <c r="L100" s="104"/>
      <c r="M100" s="104">
        <v>4</v>
      </c>
      <c r="N100" s="104"/>
      <c r="O100" s="104"/>
      <c r="P100" s="115"/>
      <c r="Q100" s="104"/>
      <c r="R100" s="97">
        <v>9</v>
      </c>
      <c r="S100" s="132">
        <f t="shared" si="43"/>
        <v>4</v>
      </c>
      <c r="T100" s="132">
        <f t="shared" si="44"/>
        <v>0</v>
      </c>
      <c r="U100" s="116">
        <f t="shared" si="45"/>
        <v>9</v>
      </c>
      <c r="V100" s="93">
        <f t="shared" si="75"/>
        <v>13</v>
      </c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89"/>
      <c r="AG100" s="219"/>
      <c r="AH100" s="191"/>
      <c r="AI100" s="227">
        <f t="shared" si="46"/>
        <v>0</v>
      </c>
      <c r="AJ100" s="227">
        <f t="shared" si="47"/>
        <v>0</v>
      </c>
      <c r="AK100" s="227">
        <f t="shared" si="48"/>
        <v>0</v>
      </c>
      <c r="AL100" s="227">
        <f t="shared" si="49"/>
        <v>0</v>
      </c>
      <c r="AM100" s="255">
        <v>1</v>
      </c>
      <c r="AN100" s="255"/>
      <c r="AO100" s="255"/>
      <c r="AP100" s="240"/>
      <c r="AQ100" s="37"/>
      <c r="AR100" s="255"/>
      <c r="AS100" s="256"/>
      <c r="AT100" s="255"/>
      <c r="AU100" s="240"/>
      <c r="AV100" s="115"/>
      <c r="AW100" s="255"/>
      <c r="AX100" s="115"/>
      <c r="AY100" s="281">
        <f t="shared" si="50"/>
        <v>1</v>
      </c>
      <c r="AZ100" s="281">
        <f t="shared" si="51"/>
        <v>0</v>
      </c>
      <c r="BA100" s="281">
        <f t="shared" si="52"/>
        <v>0</v>
      </c>
      <c r="BB100" s="281">
        <f t="shared" si="53"/>
        <v>1</v>
      </c>
      <c r="BC100" s="312"/>
      <c r="BD100" s="37"/>
      <c r="BE100" s="37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313">
        <f t="shared" si="54"/>
        <v>0</v>
      </c>
      <c r="BS100" s="313">
        <f t="shared" si="55"/>
        <v>0</v>
      </c>
      <c r="BT100" s="313">
        <f t="shared" si="56"/>
        <v>0</v>
      </c>
      <c r="BU100" s="313">
        <f t="shared" si="57"/>
        <v>0</v>
      </c>
      <c r="BV100" s="357"/>
      <c r="BW100" s="372"/>
      <c r="BX100" s="359"/>
      <c r="BY100" s="357"/>
      <c r="BZ100" s="372"/>
      <c r="CA100" s="359"/>
      <c r="CB100" s="357"/>
      <c r="CC100" s="372"/>
      <c r="CD100" s="359"/>
      <c r="CE100" s="359"/>
      <c r="CF100" s="372"/>
      <c r="CG100" s="359"/>
      <c r="CH100" s="391">
        <f t="shared" si="58"/>
        <v>0</v>
      </c>
      <c r="CI100" s="391">
        <f t="shared" si="59"/>
        <v>0</v>
      </c>
      <c r="CJ100" s="392">
        <f t="shared" si="60"/>
        <v>0</v>
      </c>
      <c r="CK100" s="392">
        <f t="shared" si="61"/>
        <v>0</v>
      </c>
      <c r="CL100" s="434"/>
      <c r="CM100" s="434"/>
      <c r="CN100" s="432"/>
      <c r="CO100" s="434"/>
      <c r="CP100" s="436"/>
      <c r="CQ100" s="432"/>
      <c r="CR100" s="432"/>
      <c r="CS100" s="471"/>
      <c r="CT100" s="432"/>
      <c r="CU100" s="471"/>
      <c r="CV100" s="471"/>
      <c r="CW100" s="432"/>
      <c r="CX100" s="395">
        <f t="shared" si="40"/>
        <v>0</v>
      </c>
      <c r="CY100" s="395">
        <f t="shared" si="41"/>
        <v>0</v>
      </c>
      <c r="CZ100" s="395">
        <f t="shared" si="42"/>
        <v>0</v>
      </c>
      <c r="DA100" s="395">
        <f t="shared" si="62"/>
        <v>0</v>
      </c>
      <c r="DB100" s="524"/>
      <c r="DC100" s="524"/>
      <c r="DD100" s="524"/>
      <c r="DE100" s="524"/>
      <c r="DF100" s="436"/>
      <c r="DG100" s="524"/>
      <c r="DH100" s="524"/>
      <c r="DI100" s="524"/>
      <c r="DJ100" s="524"/>
      <c r="DK100" s="524"/>
      <c r="DL100" s="524"/>
      <c r="DM100" s="524"/>
      <c r="DN100" s="524"/>
      <c r="DO100" s="524"/>
      <c r="DP100" s="524"/>
      <c r="DQ100" s="395">
        <f t="shared" si="63"/>
        <v>0</v>
      </c>
      <c r="DR100" s="395">
        <f t="shared" si="64"/>
        <v>0</v>
      </c>
      <c r="DS100" s="395">
        <f t="shared" si="65"/>
        <v>0</v>
      </c>
      <c r="DT100" s="395">
        <f t="shared" si="66"/>
        <v>0</v>
      </c>
      <c r="DU100" s="549"/>
      <c r="DV100" s="436"/>
      <c r="DW100" s="549"/>
      <c r="DX100" s="546"/>
      <c r="DY100" s="549"/>
      <c r="DZ100" s="549"/>
      <c r="EA100" s="549"/>
      <c r="EB100" s="549"/>
      <c r="EC100" s="549"/>
      <c r="ED100" s="553"/>
      <c r="EE100" s="549"/>
      <c r="EF100" s="549"/>
      <c r="EG100" s="543">
        <f t="shared" si="67"/>
        <v>0</v>
      </c>
      <c r="EH100" s="543">
        <f t="shared" si="68"/>
        <v>0</v>
      </c>
      <c r="EI100" s="543">
        <f t="shared" si="69"/>
        <v>0</v>
      </c>
      <c r="EJ100" s="543">
        <f t="shared" si="70"/>
        <v>0</v>
      </c>
      <c r="EK100" s="586"/>
      <c r="EL100" s="694"/>
      <c r="EM100" s="586"/>
      <c r="EN100" s="583"/>
      <c r="EO100" s="436"/>
      <c r="EP100" s="586"/>
      <c r="EQ100" s="586"/>
      <c r="ER100" s="586"/>
      <c r="ES100" s="586"/>
      <c r="ET100" s="586"/>
      <c r="EU100" s="586"/>
      <c r="EV100" s="586"/>
      <c r="EW100" s="591">
        <f t="shared" si="71"/>
        <v>0</v>
      </c>
      <c r="EX100" s="580">
        <f t="shared" si="72"/>
        <v>0</v>
      </c>
      <c r="EY100" s="580">
        <f t="shared" si="73"/>
        <v>0</v>
      </c>
      <c r="EZ100" s="580">
        <f t="shared" si="74"/>
        <v>0</v>
      </c>
    </row>
    <row r="101" spans="1:156" s="7" customFormat="1" ht="15" x14ac:dyDescent="0.25">
      <c r="A101" s="40">
        <v>15</v>
      </c>
      <c r="B101" s="41"/>
      <c r="C101" s="42" t="s">
        <v>502</v>
      </c>
      <c r="D101" s="121"/>
      <c r="E101" s="122"/>
      <c r="F101" s="104"/>
      <c r="G101" s="123"/>
      <c r="H101" s="104"/>
      <c r="I101" s="104"/>
      <c r="J101" s="115"/>
      <c r="K101" s="104"/>
      <c r="L101" s="104"/>
      <c r="M101" s="104"/>
      <c r="N101" s="104"/>
      <c r="O101" s="104"/>
      <c r="P101" s="115"/>
      <c r="Q101" s="104"/>
      <c r="R101" s="97"/>
      <c r="S101" s="132">
        <f t="shared" si="43"/>
        <v>0</v>
      </c>
      <c r="T101" s="132">
        <f t="shared" si="44"/>
        <v>0</v>
      </c>
      <c r="U101" s="116">
        <f t="shared" si="45"/>
        <v>0</v>
      </c>
      <c r="V101" s="93">
        <f t="shared" si="75"/>
        <v>0</v>
      </c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89"/>
      <c r="AG101" s="219"/>
      <c r="AH101" s="191"/>
      <c r="AI101" s="227">
        <f t="shared" si="46"/>
        <v>0</v>
      </c>
      <c r="AJ101" s="227">
        <f t="shared" si="47"/>
        <v>0</v>
      </c>
      <c r="AK101" s="227">
        <f t="shared" si="48"/>
        <v>0</v>
      </c>
      <c r="AL101" s="227">
        <f t="shared" si="49"/>
        <v>0</v>
      </c>
      <c r="AM101" s="255"/>
      <c r="AN101" s="255"/>
      <c r="AO101" s="255"/>
      <c r="AP101" s="240"/>
      <c r="AQ101" s="37"/>
      <c r="AR101" s="255"/>
      <c r="AS101" s="115"/>
      <c r="AT101" s="255"/>
      <c r="AU101" s="240"/>
      <c r="AV101" s="115"/>
      <c r="AW101" s="255"/>
      <c r="AX101" s="115"/>
      <c r="AY101" s="281">
        <f t="shared" si="50"/>
        <v>0</v>
      </c>
      <c r="AZ101" s="281">
        <f t="shared" si="51"/>
        <v>0</v>
      </c>
      <c r="BA101" s="281">
        <f t="shared" si="52"/>
        <v>0</v>
      </c>
      <c r="BB101" s="281">
        <f t="shared" si="53"/>
        <v>0</v>
      </c>
      <c r="BC101" s="312"/>
      <c r="BD101" s="37"/>
      <c r="BE101" s="37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313">
        <f t="shared" si="54"/>
        <v>0</v>
      </c>
      <c r="BS101" s="313">
        <f t="shared" si="55"/>
        <v>0</v>
      </c>
      <c r="BT101" s="313">
        <f t="shared" si="56"/>
        <v>0</v>
      </c>
      <c r="BU101" s="313">
        <f t="shared" si="57"/>
        <v>0</v>
      </c>
      <c r="BV101" s="357"/>
      <c r="BW101" s="372"/>
      <c r="BX101" s="359"/>
      <c r="BY101" s="357"/>
      <c r="BZ101" s="372"/>
      <c r="CA101" s="359"/>
      <c r="CB101" s="357"/>
      <c r="CC101" s="372"/>
      <c r="CD101" s="359"/>
      <c r="CE101" s="359"/>
      <c r="CF101" s="372"/>
      <c r="CG101" s="359"/>
      <c r="CH101" s="391">
        <f t="shared" si="58"/>
        <v>0</v>
      </c>
      <c r="CI101" s="391">
        <f t="shared" si="59"/>
        <v>0</v>
      </c>
      <c r="CJ101" s="392">
        <f t="shared" si="60"/>
        <v>0</v>
      </c>
      <c r="CK101" s="392">
        <f t="shared" si="61"/>
        <v>0</v>
      </c>
      <c r="CL101" s="434"/>
      <c r="CM101" s="434"/>
      <c r="CN101" s="432"/>
      <c r="CO101" s="434"/>
      <c r="CP101" s="436"/>
      <c r="CQ101" s="432"/>
      <c r="CR101" s="432"/>
      <c r="CS101" s="471"/>
      <c r="CT101" s="432"/>
      <c r="CU101" s="471"/>
      <c r="CV101" s="471"/>
      <c r="CW101" s="432"/>
      <c r="CX101" s="395">
        <f t="shared" ref="CX101:CX114" si="76">CL101+CO101+CR101+CU101</f>
        <v>0</v>
      </c>
      <c r="CY101" s="395">
        <f t="shared" ref="CY101:CY114" si="77">CM101+CP101+CS101+CV101</f>
        <v>0</v>
      </c>
      <c r="CZ101" s="395">
        <f t="shared" ref="CZ101:CZ114" si="78">CN101+CQ101+CT101+CW101</f>
        <v>0</v>
      </c>
      <c r="DA101" s="395">
        <f t="shared" si="62"/>
        <v>0</v>
      </c>
      <c r="DB101" s="524"/>
      <c r="DC101" s="524"/>
      <c r="DD101" s="524"/>
      <c r="DE101" s="524"/>
      <c r="DF101" s="436"/>
      <c r="DG101" s="524"/>
      <c r="DH101" s="524"/>
      <c r="DI101" s="524"/>
      <c r="DJ101" s="524"/>
      <c r="DK101" s="524"/>
      <c r="DL101" s="524"/>
      <c r="DM101" s="524"/>
      <c r="DN101" s="524"/>
      <c r="DO101" s="524"/>
      <c r="DP101" s="524"/>
      <c r="DQ101" s="395">
        <f t="shared" si="63"/>
        <v>0</v>
      </c>
      <c r="DR101" s="395">
        <f t="shared" si="64"/>
        <v>0</v>
      </c>
      <c r="DS101" s="395">
        <f t="shared" si="65"/>
        <v>0</v>
      </c>
      <c r="DT101" s="395">
        <f t="shared" si="66"/>
        <v>0</v>
      </c>
      <c r="DU101" s="549"/>
      <c r="DV101" s="436"/>
      <c r="DW101" s="549"/>
      <c r="DX101" s="546"/>
      <c r="DY101" s="549"/>
      <c r="DZ101" s="549"/>
      <c r="EA101" s="549"/>
      <c r="EB101" s="549"/>
      <c r="EC101" s="549"/>
      <c r="ED101" s="553"/>
      <c r="EE101" s="549"/>
      <c r="EF101" s="549"/>
      <c r="EG101" s="543">
        <f t="shared" si="67"/>
        <v>0</v>
      </c>
      <c r="EH101" s="543">
        <f t="shared" si="68"/>
        <v>0</v>
      </c>
      <c r="EI101" s="543">
        <f t="shared" si="69"/>
        <v>0</v>
      </c>
      <c r="EJ101" s="543">
        <f t="shared" si="70"/>
        <v>0</v>
      </c>
      <c r="EK101" s="586"/>
      <c r="EL101" s="694"/>
      <c r="EM101" s="586"/>
      <c r="EN101" s="583"/>
      <c r="EO101" s="436"/>
      <c r="EP101" s="586"/>
      <c r="EQ101" s="586"/>
      <c r="ER101" s="586"/>
      <c r="ES101" s="586"/>
      <c r="ET101" s="586"/>
      <c r="EU101" s="586"/>
      <c r="EV101" s="586"/>
      <c r="EW101" s="591">
        <f t="shared" si="71"/>
        <v>0</v>
      </c>
      <c r="EX101" s="580">
        <f t="shared" si="72"/>
        <v>0</v>
      </c>
      <c r="EY101" s="580">
        <f t="shared" si="73"/>
        <v>0</v>
      </c>
      <c r="EZ101" s="580">
        <f t="shared" si="74"/>
        <v>0</v>
      </c>
    </row>
    <row r="102" spans="1:156" s="7" customFormat="1" ht="15" x14ac:dyDescent="0.25">
      <c r="A102" s="42"/>
      <c r="B102" s="41" t="s">
        <v>414</v>
      </c>
      <c r="C102" s="43" t="s">
        <v>503</v>
      </c>
      <c r="D102" s="124"/>
      <c r="E102" s="104"/>
      <c r="F102" s="104"/>
      <c r="G102" s="122"/>
      <c r="H102" s="104"/>
      <c r="I102" s="104"/>
      <c r="J102" s="115"/>
      <c r="K102" s="104"/>
      <c r="L102" s="104"/>
      <c r="M102" s="104"/>
      <c r="N102" s="104"/>
      <c r="O102" s="104"/>
      <c r="P102" s="115"/>
      <c r="Q102" s="104"/>
      <c r="R102" s="97"/>
      <c r="S102" s="132">
        <f t="shared" si="43"/>
        <v>0</v>
      </c>
      <c r="T102" s="132">
        <f t="shared" si="44"/>
        <v>0</v>
      </c>
      <c r="U102" s="116">
        <f t="shared" si="45"/>
        <v>0</v>
      </c>
      <c r="V102" s="93">
        <f t="shared" si="75"/>
        <v>0</v>
      </c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89"/>
      <c r="AG102" s="219"/>
      <c r="AH102" s="191"/>
      <c r="AI102" s="227">
        <f t="shared" si="46"/>
        <v>0</v>
      </c>
      <c r="AJ102" s="227">
        <f t="shared" si="47"/>
        <v>0</v>
      </c>
      <c r="AK102" s="227">
        <f t="shared" si="48"/>
        <v>0</v>
      </c>
      <c r="AL102" s="227">
        <f t="shared" si="49"/>
        <v>0</v>
      </c>
      <c r="AM102" s="255"/>
      <c r="AN102" s="255"/>
      <c r="AO102" s="255"/>
      <c r="AP102" s="240"/>
      <c r="AQ102" s="37"/>
      <c r="AR102" s="255"/>
      <c r="AS102" s="115"/>
      <c r="AT102" s="255"/>
      <c r="AU102" s="240"/>
      <c r="AV102" s="115"/>
      <c r="AW102" s="255"/>
      <c r="AX102" s="115"/>
      <c r="AY102" s="281">
        <f t="shared" si="50"/>
        <v>0</v>
      </c>
      <c r="AZ102" s="281">
        <f t="shared" si="51"/>
        <v>0</v>
      </c>
      <c r="BA102" s="281">
        <f t="shared" si="52"/>
        <v>0</v>
      </c>
      <c r="BB102" s="281">
        <f t="shared" si="53"/>
        <v>0</v>
      </c>
      <c r="BC102" s="312"/>
      <c r="BD102" s="37"/>
      <c r="BE102" s="37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313">
        <f t="shared" si="54"/>
        <v>0</v>
      </c>
      <c r="BS102" s="313">
        <f t="shared" si="55"/>
        <v>0</v>
      </c>
      <c r="BT102" s="313">
        <f t="shared" si="56"/>
        <v>0</v>
      </c>
      <c r="BU102" s="313">
        <f t="shared" si="57"/>
        <v>0</v>
      </c>
      <c r="BV102" s="357"/>
      <c r="BW102" s="372"/>
      <c r="BX102" s="359"/>
      <c r="BY102" s="357"/>
      <c r="BZ102" s="372"/>
      <c r="CA102" s="359"/>
      <c r="CB102" s="357"/>
      <c r="CC102" s="372"/>
      <c r="CD102" s="359"/>
      <c r="CE102" s="359"/>
      <c r="CF102" s="372"/>
      <c r="CG102" s="359"/>
      <c r="CH102" s="391">
        <f t="shared" si="58"/>
        <v>0</v>
      </c>
      <c r="CI102" s="391">
        <f t="shared" si="59"/>
        <v>0</v>
      </c>
      <c r="CJ102" s="392">
        <f t="shared" si="60"/>
        <v>0</v>
      </c>
      <c r="CK102" s="392">
        <f t="shared" si="61"/>
        <v>0</v>
      </c>
      <c r="CL102" s="434"/>
      <c r="CM102" s="434"/>
      <c r="CN102" s="432"/>
      <c r="CO102" s="434"/>
      <c r="CP102" s="436"/>
      <c r="CQ102" s="432"/>
      <c r="CR102" s="432"/>
      <c r="CS102" s="471"/>
      <c r="CT102" s="432"/>
      <c r="CU102" s="471"/>
      <c r="CV102" s="471"/>
      <c r="CW102" s="432"/>
      <c r="CX102" s="395">
        <f t="shared" si="76"/>
        <v>0</v>
      </c>
      <c r="CY102" s="395">
        <f t="shared" si="77"/>
        <v>0</v>
      </c>
      <c r="CZ102" s="395">
        <f t="shared" si="78"/>
        <v>0</v>
      </c>
      <c r="DA102" s="395">
        <f t="shared" si="62"/>
        <v>0</v>
      </c>
      <c r="DB102" s="524"/>
      <c r="DC102" s="524"/>
      <c r="DD102" s="524"/>
      <c r="DE102" s="524"/>
      <c r="DF102" s="436"/>
      <c r="DG102" s="524"/>
      <c r="DH102" s="524"/>
      <c r="DI102" s="524"/>
      <c r="DJ102" s="524"/>
      <c r="DK102" s="524"/>
      <c r="DL102" s="524"/>
      <c r="DM102" s="524"/>
      <c r="DN102" s="524"/>
      <c r="DO102" s="524"/>
      <c r="DP102" s="524"/>
      <c r="DQ102" s="395">
        <f t="shared" si="63"/>
        <v>0</v>
      </c>
      <c r="DR102" s="395">
        <f t="shared" si="64"/>
        <v>0</v>
      </c>
      <c r="DS102" s="395">
        <f t="shared" si="65"/>
        <v>0</v>
      </c>
      <c r="DT102" s="395">
        <f t="shared" si="66"/>
        <v>0</v>
      </c>
      <c r="DU102" s="549"/>
      <c r="DV102" s="436"/>
      <c r="DW102" s="549">
        <v>1</v>
      </c>
      <c r="DX102" s="546"/>
      <c r="DY102" s="549"/>
      <c r="DZ102" s="549"/>
      <c r="EA102" s="549"/>
      <c r="EB102" s="549"/>
      <c r="EC102" s="549"/>
      <c r="ED102" s="553"/>
      <c r="EE102" s="549"/>
      <c r="EF102" s="549"/>
      <c r="EG102" s="543">
        <f t="shared" si="67"/>
        <v>0</v>
      </c>
      <c r="EH102" s="543">
        <f t="shared" si="68"/>
        <v>0</v>
      </c>
      <c r="EI102" s="543">
        <f t="shared" si="69"/>
        <v>1</v>
      </c>
      <c r="EJ102" s="543">
        <f t="shared" si="70"/>
        <v>1</v>
      </c>
      <c r="EK102" s="586"/>
      <c r="EL102" s="694"/>
      <c r="EM102" s="586">
        <v>1</v>
      </c>
      <c r="EN102" s="583"/>
      <c r="EO102" s="436"/>
      <c r="EP102" s="586">
        <v>1</v>
      </c>
      <c r="EQ102" s="586"/>
      <c r="ER102" s="586"/>
      <c r="ES102" s="586">
        <v>1</v>
      </c>
      <c r="ET102" s="586"/>
      <c r="EU102" s="586"/>
      <c r="EV102" s="586"/>
      <c r="EW102" s="591">
        <f t="shared" si="71"/>
        <v>0</v>
      </c>
      <c r="EX102" s="580">
        <f t="shared" si="72"/>
        <v>0</v>
      </c>
      <c r="EY102" s="580">
        <f t="shared" si="73"/>
        <v>3</v>
      </c>
      <c r="EZ102" s="580">
        <f t="shared" si="74"/>
        <v>3</v>
      </c>
    </row>
    <row r="103" spans="1:156" s="7" customFormat="1" ht="15" x14ac:dyDescent="0.25">
      <c r="A103" s="42"/>
      <c r="B103" s="41" t="s">
        <v>618</v>
      </c>
      <c r="C103" s="43" t="s">
        <v>504</v>
      </c>
      <c r="D103" s="124"/>
      <c r="E103" s="104"/>
      <c r="F103" s="104"/>
      <c r="G103" s="122"/>
      <c r="H103" s="104"/>
      <c r="I103" s="104"/>
      <c r="J103" s="115"/>
      <c r="K103" s="104"/>
      <c r="L103" s="104"/>
      <c r="M103" s="104"/>
      <c r="N103" s="104"/>
      <c r="O103" s="104"/>
      <c r="P103" s="115"/>
      <c r="Q103" s="104"/>
      <c r="R103" s="97"/>
      <c r="S103" s="132">
        <f t="shared" si="43"/>
        <v>0</v>
      </c>
      <c r="T103" s="132">
        <f t="shared" si="44"/>
        <v>0</v>
      </c>
      <c r="U103" s="116">
        <f t="shared" si="45"/>
        <v>0</v>
      </c>
      <c r="V103" s="93">
        <f t="shared" si="75"/>
        <v>0</v>
      </c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89"/>
      <c r="AG103" s="219"/>
      <c r="AH103" s="191"/>
      <c r="AI103" s="227">
        <f t="shared" si="46"/>
        <v>0</v>
      </c>
      <c r="AJ103" s="227">
        <f t="shared" si="47"/>
        <v>0</v>
      </c>
      <c r="AK103" s="227">
        <f t="shared" si="48"/>
        <v>0</v>
      </c>
      <c r="AL103" s="227">
        <f t="shared" si="49"/>
        <v>0</v>
      </c>
      <c r="AM103" s="255"/>
      <c r="AN103" s="255"/>
      <c r="AO103" s="255"/>
      <c r="AP103" s="240"/>
      <c r="AQ103" s="37"/>
      <c r="AR103" s="255"/>
      <c r="AS103" s="115"/>
      <c r="AT103" s="255"/>
      <c r="AU103" s="240"/>
      <c r="AV103" s="115"/>
      <c r="AW103" s="255"/>
      <c r="AX103" s="115"/>
      <c r="AY103" s="281">
        <f t="shared" si="50"/>
        <v>0</v>
      </c>
      <c r="AZ103" s="281">
        <f t="shared" si="51"/>
        <v>0</v>
      </c>
      <c r="BA103" s="281">
        <f t="shared" si="52"/>
        <v>0</v>
      </c>
      <c r="BB103" s="281">
        <f t="shared" si="53"/>
        <v>0</v>
      </c>
      <c r="BC103" s="312"/>
      <c r="BD103" s="37"/>
      <c r="BE103" s="37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313">
        <f t="shared" si="54"/>
        <v>0</v>
      </c>
      <c r="BS103" s="313">
        <f t="shared" si="55"/>
        <v>0</v>
      </c>
      <c r="BT103" s="313">
        <f t="shared" si="56"/>
        <v>0</v>
      </c>
      <c r="BU103" s="313">
        <f t="shared" si="57"/>
        <v>0</v>
      </c>
      <c r="BV103" s="357"/>
      <c r="BW103" s="372"/>
      <c r="BX103" s="359"/>
      <c r="BY103" s="357"/>
      <c r="BZ103" s="372"/>
      <c r="CA103" s="359"/>
      <c r="CB103" s="357"/>
      <c r="CC103" s="372"/>
      <c r="CD103" s="359"/>
      <c r="CE103" s="359"/>
      <c r="CF103" s="372"/>
      <c r="CG103" s="359"/>
      <c r="CH103" s="391">
        <f t="shared" si="58"/>
        <v>0</v>
      </c>
      <c r="CI103" s="391">
        <f t="shared" si="59"/>
        <v>0</v>
      </c>
      <c r="CJ103" s="392">
        <f t="shared" si="60"/>
        <v>0</v>
      </c>
      <c r="CK103" s="392">
        <f t="shared" si="61"/>
        <v>0</v>
      </c>
      <c r="CL103" s="434"/>
      <c r="CM103" s="434"/>
      <c r="CN103" s="432"/>
      <c r="CO103" s="434"/>
      <c r="CP103" s="436"/>
      <c r="CQ103" s="432"/>
      <c r="CR103" s="432"/>
      <c r="CS103" s="471"/>
      <c r="CT103" s="432"/>
      <c r="CU103" s="471"/>
      <c r="CV103" s="471"/>
      <c r="CW103" s="432"/>
      <c r="CX103" s="395">
        <f t="shared" si="76"/>
        <v>0</v>
      </c>
      <c r="CY103" s="395">
        <f t="shared" si="77"/>
        <v>0</v>
      </c>
      <c r="CZ103" s="395">
        <f t="shared" si="78"/>
        <v>0</v>
      </c>
      <c r="DA103" s="395">
        <f t="shared" si="62"/>
        <v>0</v>
      </c>
      <c r="DB103" s="524"/>
      <c r="DC103" s="524"/>
      <c r="DD103" s="524"/>
      <c r="DE103" s="524"/>
      <c r="DF103" s="436"/>
      <c r="DG103" s="524"/>
      <c r="DH103" s="524"/>
      <c r="DI103" s="524"/>
      <c r="DJ103" s="524"/>
      <c r="DK103" s="524"/>
      <c r="DL103" s="524"/>
      <c r="DM103" s="524"/>
      <c r="DN103" s="524"/>
      <c r="DO103" s="524"/>
      <c r="DP103" s="524"/>
      <c r="DQ103" s="395">
        <f t="shared" si="63"/>
        <v>0</v>
      </c>
      <c r="DR103" s="395">
        <f t="shared" si="64"/>
        <v>0</v>
      </c>
      <c r="DS103" s="395">
        <f t="shared" si="65"/>
        <v>0</v>
      </c>
      <c r="DT103" s="395">
        <f t="shared" si="66"/>
        <v>0</v>
      </c>
      <c r="DU103" s="549"/>
      <c r="DV103" s="436"/>
      <c r="DW103" s="549"/>
      <c r="DX103" s="546"/>
      <c r="DY103" s="549"/>
      <c r="DZ103" s="549"/>
      <c r="EA103" s="549"/>
      <c r="EB103" s="549"/>
      <c r="EC103" s="549"/>
      <c r="ED103" s="553"/>
      <c r="EE103" s="549"/>
      <c r="EF103" s="549"/>
      <c r="EG103" s="543">
        <f t="shared" si="67"/>
        <v>0</v>
      </c>
      <c r="EH103" s="543">
        <f t="shared" si="68"/>
        <v>0</v>
      </c>
      <c r="EI103" s="543">
        <f t="shared" si="69"/>
        <v>0</v>
      </c>
      <c r="EJ103" s="543">
        <f t="shared" si="70"/>
        <v>0</v>
      </c>
      <c r="EK103" s="586"/>
      <c r="EL103" s="694"/>
      <c r="EM103" s="586"/>
      <c r="EN103" s="583"/>
      <c r="EO103" s="436"/>
      <c r="EP103" s="586"/>
      <c r="EQ103" s="586"/>
      <c r="ER103" s="586"/>
      <c r="ES103" s="586"/>
      <c r="ET103" s="586"/>
      <c r="EU103" s="586"/>
      <c r="EV103" s="586"/>
      <c r="EW103" s="591">
        <f t="shared" si="71"/>
        <v>0</v>
      </c>
      <c r="EX103" s="580">
        <f t="shared" si="72"/>
        <v>0</v>
      </c>
      <c r="EY103" s="580">
        <f t="shared" si="73"/>
        <v>0</v>
      </c>
      <c r="EZ103" s="580">
        <f t="shared" si="74"/>
        <v>0</v>
      </c>
    </row>
    <row r="104" spans="1:156" s="7" customFormat="1" ht="15" x14ac:dyDescent="0.25">
      <c r="A104" s="42"/>
      <c r="B104" s="54" t="s">
        <v>622</v>
      </c>
      <c r="C104" t="s">
        <v>623</v>
      </c>
      <c r="D104" s="124"/>
      <c r="E104" s="104"/>
      <c r="F104" s="104"/>
      <c r="G104" s="122"/>
      <c r="H104" s="104"/>
      <c r="I104" s="104"/>
      <c r="J104" s="115"/>
      <c r="K104" s="104"/>
      <c r="L104" s="104"/>
      <c r="M104" s="104"/>
      <c r="N104" s="104"/>
      <c r="O104" s="104"/>
      <c r="P104" s="115"/>
      <c r="Q104" s="104"/>
      <c r="R104" s="97"/>
      <c r="S104" s="132">
        <f t="shared" si="43"/>
        <v>0</v>
      </c>
      <c r="T104" s="132">
        <f t="shared" si="44"/>
        <v>0</v>
      </c>
      <c r="U104" s="116">
        <f t="shared" si="45"/>
        <v>0</v>
      </c>
      <c r="V104" s="93">
        <f t="shared" si="75"/>
        <v>0</v>
      </c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89"/>
      <c r="AG104" s="219"/>
      <c r="AH104" s="191"/>
      <c r="AI104" s="227">
        <f t="shared" si="46"/>
        <v>0</v>
      </c>
      <c r="AJ104" s="227">
        <f t="shared" si="47"/>
        <v>0</v>
      </c>
      <c r="AK104" s="227">
        <f t="shared" si="48"/>
        <v>0</v>
      </c>
      <c r="AL104" s="227">
        <f t="shared" si="49"/>
        <v>0</v>
      </c>
      <c r="AM104" s="255"/>
      <c r="AN104" s="255"/>
      <c r="AO104" s="255"/>
      <c r="AP104" s="240"/>
      <c r="AQ104" s="37"/>
      <c r="AR104" s="255"/>
      <c r="AS104" s="115"/>
      <c r="AT104" s="255"/>
      <c r="AU104" s="240"/>
      <c r="AV104" s="115"/>
      <c r="AW104" s="255"/>
      <c r="AX104" s="115"/>
      <c r="AY104" s="281">
        <f t="shared" si="50"/>
        <v>0</v>
      </c>
      <c r="AZ104" s="281">
        <f t="shared" si="51"/>
        <v>0</v>
      </c>
      <c r="BA104" s="281">
        <f t="shared" si="52"/>
        <v>0</v>
      </c>
      <c r="BB104" s="281">
        <f t="shared" si="53"/>
        <v>0</v>
      </c>
      <c r="BC104" s="312"/>
      <c r="BD104" s="37"/>
      <c r="BE104" s="37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313">
        <f t="shared" si="54"/>
        <v>0</v>
      </c>
      <c r="BS104" s="313">
        <f t="shared" si="55"/>
        <v>0</v>
      </c>
      <c r="BT104" s="313">
        <f t="shared" si="56"/>
        <v>0</v>
      </c>
      <c r="BU104" s="313">
        <f t="shared" si="57"/>
        <v>0</v>
      </c>
      <c r="BV104" s="357"/>
      <c r="BW104" s="372"/>
      <c r="BX104" s="359"/>
      <c r="BY104" s="357"/>
      <c r="BZ104" s="372"/>
      <c r="CA104" s="359"/>
      <c r="CB104" s="357"/>
      <c r="CC104" s="372"/>
      <c r="CD104" s="359"/>
      <c r="CE104" s="359"/>
      <c r="CF104" s="372"/>
      <c r="CG104" s="359"/>
      <c r="CH104" s="391">
        <f t="shared" si="58"/>
        <v>0</v>
      </c>
      <c r="CI104" s="391">
        <f t="shared" si="59"/>
        <v>0</v>
      </c>
      <c r="CJ104" s="392">
        <f t="shared" si="60"/>
        <v>0</v>
      </c>
      <c r="CK104" s="392">
        <f t="shared" si="61"/>
        <v>0</v>
      </c>
      <c r="CL104" s="434"/>
      <c r="CM104" s="434"/>
      <c r="CN104" s="432"/>
      <c r="CO104" s="434"/>
      <c r="CP104" s="436"/>
      <c r="CQ104" s="432"/>
      <c r="CR104" s="432"/>
      <c r="CS104" s="471"/>
      <c r="CT104" s="432"/>
      <c r="CU104" s="471"/>
      <c r="CV104" s="471"/>
      <c r="CW104" s="432"/>
      <c r="CX104" s="395">
        <f t="shared" si="76"/>
        <v>0</v>
      </c>
      <c r="CY104" s="395">
        <f t="shared" si="77"/>
        <v>0</v>
      </c>
      <c r="CZ104" s="395">
        <f t="shared" si="78"/>
        <v>0</v>
      </c>
      <c r="DA104" s="395">
        <f t="shared" si="62"/>
        <v>0</v>
      </c>
      <c r="DB104" s="524"/>
      <c r="DC104" s="524"/>
      <c r="DD104" s="524"/>
      <c r="DE104" s="524"/>
      <c r="DF104" s="436"/>
      <c r="DG104" s="524"/>
      <c r="DH104" s="524"/>
      <c r="DI104" s="524"/>
      <c r="DJ104" s="524"/>
      <c r="DK104" s="524"/>
      <c r="DL104" s="524"/>
      <c r="DM104" s="524"/>
      <c r="DN104" s="524"/>
      <c r="DO104" s="524"/>
      <c r="DP104" s="524"/>
      <c r="DQ104" s="395">
        <f t="shared" si="63"/>
        <v>0</v>
      </c>
      <c r="DR104" s="395">
        <f t="shared" si="64"/>
        <v>0</v>
      </c>
      <c r="DS104" s="395">
        <f t="shared" si="65"/>
        <v>0</v>
      </c>
      <c r="DT104" s="395">
        <f t="shared" si="66"/>
        <v>0</v>
      </c>
      <c r="DU104" s="549"/>
      <c r="DV104" s="436"/>
      <c r="DW104" s="549"/>
      <c r="DX104" s="546"/>
      <c r="DY104" s="549"/>
      <c r="DZ104" s="549"/>
      <c r="EA104" s="549"/>
      <c r="EB104" s="549"/>
      <c r="EC104" s="549"/>
      <c r="ED104" s="553"/>
      <c r="EE104" s="549"/>
      <c r="EF104" s="549"/>
      <c r="EG104" s="543">
        <f t="shared" si="67"/>
        <v>0</v>
      </c>
      <c r="EH104" s="543">
        <f t="shared" si="68"/>
        <v>0</v>
      </c>
      <c r="EI104" s="543">
        <f t="shared" si="69"/>
        <v>0</v>
      </c>
      <c r="EJ104" s="543">
        <f t="shared" si="70"/>
        <v>0</v>
      </c>
      <c r="EK104" s="586"/>
      <c r="EL104" s="694"/>
      <c r="EM104" s="586"/>
      <c r="EN104" s="583"/>
      <c r="EO104" s="436"/>
      <c r="EP104" s="586"/>
      <c r="EQ104" s="586"/>
      <c r="ER104" s="586"/>
      <c r="ES104" s="586"/>
      <c r="ET104" s="586"/>
      <c r="EU104" s="586"/>
      <c r="EV104" s="586"/>
      <c r="EW104" s="591">
        <f t="shared" si="71"/>
        <v>0</v>
      </c>
      <c r="EX104" s="580">
        <f t="shared" si="72"/>
        <v>0</v>
      </c>
      <c r="EY104" s="580">
        <f t="shared" si="73"/>
        <v>0</v>
      </c>
      <c r="EZ104" s="580">
        <f t="shared" si="74"/>
        <v>0</v>
      </c>
    </row>
    <row r="105" spans="1:156" s="7" customFormat="1" ht="15" x14ac:dyDescent="0.25">
      <c r="A105" s="42"/>
      <c r="B105" s="54" t="s">
        <v>624</v>
      </c>
      <c r="C105" t="s">
        <v>625</v>
      </c>
      <c r="D105" s="124"/>
      <c r="E105" s="104"/>
      <c r="F105" s="104"/>
      <c r="G105" s="122"/>
      <c r="H105" s="104"/>
      <c r="I105" s="104"/>
      <c r="J105" s="115"/>
      <c r="K105" s="104"/>
      <c r="L105" s="104"/>
      <c r="M105" s="104"/>
      <c r="N105" s="104"/>
      <c r="O105" s="104"/>
      <c r="P105" s="115"/>
      <c r="Q105" s="104"/>
      <c r="R105" s="97"/>
      <c r="S105" s="132">
        <f t="shared" si="43"/>
        <v>0</v>
      </c>
      <c r="T105" s="132">
        <f t="shared" si="44"/>
        <v>0</v>
      </c>
      <c r="U105" s="116">
        <f t="shared" si="45"/>
        <v>0</v>
      </c>
      <c r="V105" s="93">
        <f t="shared" si="75"/>
        <v>0</v>
      </c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89"/>
      <c r="AG105" s="219"/>
      <c r="AH105" s="191"/>
      <c r="AI105" s="227">
        <f t="shared" si="46"/>
        <v>0</v>
      </c>
      <c r="AJ105" s="227">
        <f t="shared" si="47"/>
        <v>0</v>
      </c>
      <c r="AK105" s="227">
        <f t="shared" si="48"/>
        <v>0</v>
      </c>
      <c r="AL105" s="227">
        <f t="shared" si="49"/>
        <v>0</v>
      </c>
      <c r="AM105" s="255"/>
      <c r="AN105" s="255"/>
      <c r="AO105" s="255"/>
      <c r="AP105" s="240"/>
      <c r="AQ105" s="37"/>
      <c r="AR105" s="255"/>
      <c r="AS105" s="115"/>
      <c r="AT105" s="255"/>
      <c r="AU105" s="240"/>
      <c r="AV105" s="115"/>
      <c r="AW105" s="255"/>
      <c r="AX105" s="115"/>
      <c r="AY105" s="281">
        <f t="shared" si="50"/>
        <v>0</v>
      </c>
      <c r="AZ105" s="281">
        <f t="shared" si="51"/>
        <v>0</v>
      </c>
      <c r="BA105" s="281">
        <f t="shared" si="52"/>
        <v>0</v>
      </c>
      <c r="BB105" s="281">
        <f t="shared" si="53"/>
        <v>0</v>
      </c>
      <c r="BC105" s="312"/>
      <c r="BD105" s="37"/>
      <c r="BE105" s="37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313">
        <f t="shared" si="54"/>
        <v>0</v>
      </c>
      <c r="BS105" s="313">
        <f t="shared" si="55"/>
        <v>0</v>
      </c>
      <c r="BT105" s="313">
        <f t="shared" si="56"/>
        <v>0</v>
      </c>
      <c r="BU105" s="313">
        <f t="shared" si="57"/>
        <v>0</v>
      </c>
      <c r="BV105" s="357"/>
      <c r="BW105" s="372"/>
      <c r="BX105" s="359"/>
      <c r="BY105" s="357"/>
      <c r="BZ105" s="372"/>
      <c r="CA105" s="359"/>
      <c r="CB105" s="357"/>
      <c r="CC105" s="372"/>
      <c r="CD105" s="359"/>
      <c r="CE105" s="359"/>
      <c r="CF105" s="372"/>
      <c r="CG105" s="359"/>
      <c r="CH105" s="391">
        <f t="shared" si="58"/>
        <v>0</v>
      </c>
      <c r="CI105" s="391">
        <f t="shared" si="59"/>
        <v>0</v>
      </c>
      <c r="CJ105" s="392">
        <f t="shared" si="60"/>
        <v>0</v>
      </c>
      <c r="CK105" s="392">
        <f t="shared" si="61"/>
        <v>0</v>
      </c>
      <c r="CL105" s="434"/>
      <c r="CM105" s="434"/>
      <c r="CN105" s="432"/>
      <c r="CO105" s="434"/>
      <c r="CP105" s="436"/>
      <c r="CQ105" s="432"/>
      <c r="CR105" s="432"/>
      <c r="CS105" s="471"/>
      <c r="CT105" s="432"/>
      <c r="CU105" s="471"/>
      <c r="CV105" s="471"/>
      <c r="CW105" s="432"/>
      <c r="CX105" s="395">
        <f t="shared" si="76"/>
        <v>0</v>
      </c>
      <c r="CY105" s="395">
        <f t="shared" si="77"/>
        <v>0</v>
      </c>
      <c r="CZ105" s="395">
        <f t="shared" si="78"/>
        <v>0</v>
      </c>
      <c r="DA105" s="395">
        <f t="shared" si="62"/>
        <v>0</v>
      </c>
      <c r="DB105" s="524"/>
      <c r="DC105" s="524"/>
      <c r="DD105" s="524"/>
      <c r="DE105" s="524"/>
      <c r="DF105" s="436"/>
      <c r="DG105" s="524"/>
      <c r="DH105" s="524"/>
      <c r="DI105" s="524"/>
      <c r="DJ105" s="524"/>
      <c r="DK105" s="524"/>
      <c r="DL105" s="524"/>
      <c r="DM105" s="524"/>
      <c r="DN105" s="524"/>
      <c r="DO105" s="524"/>
      <c r="DP105" s="524"/>
      <c r="DQ105" s="395">
        <f t="shared" si="63"/>
        <v>0</v>
      </c>
      <c r="DR105" s="395">
        <f t="shared" si="64"/>
        <v>0</v>
      </c>
      <c r="DS105" s="395">
        <f t="shared" si="65"/>
        <v>0</v>
      </c>
      <c r="DT105" s="395">
        <f t="shared" si="66"/>
        <v>0</v>
      </c>
      <c r="DU105" s="549"/>
      <c r="DV105" s="436"/>
      <c r="DW105" s="549"/>
      <c r="DX105" s="546"/>
      <c r="DY105" s="549"/>
      <c r="DZ105" s="549"/>
      <c r="EA105" s="549"/>
      <c r="EB105" s="549"/>
      <c r="EC105" s="549"/>
      <c r="ED105" s="553"/>
      <c r="EE105" s="549"/>
      <c r="EF105" s="549"/>
      <c r="EG105" s="543">
        <f t="shared" si="67"/>
        <v>0</v>
      </c>
      <c r="EH105" s="543">
        <f t="shared" si="68"/>
        <v>0</v>
      </c>
      <c r="EI105" s="543">
        <f t="shared" si="69"/>
        <v>0</v>
      </c>
      <c r="EJ105" s="543">
        <f t="shared" si="70"/>
        <v>0</v>
      </c>
      <c r="EK105" s="586"/>
      <c r="EL105" s="694"/>
      <c r="EM105" s="586"/>
      <c r="EN105" s="583"/>
      <c r="EO105" s="436"/>
      <c r="EP105" s="586"/>
      <c r="EQ105" s="586"/>
      <c r="ER105" s="586"/>
      <c r="ES105" s="586"/>
      <c r="ET105" s="586"/>
      <c r="EU105" s="586"/>
      <c r="EV105" s="586"/>
      <c r="EW105" s="591">
        <f t="shared" si="71"/>
        <v>0</v>
      </c>
      <c r="EX105" s="580">
        <f t="shared" si="72"/>
        <v>0</v>
      </c>
      <c r="EY105" s="580">
        <f t="shared" si="73"/>
        <v>0</v>
      </c>
      <c r="EZ105" s="580">
        <f t="shared" si="74"/>
        <v>0</v>
      </c>
    </row>
    <row r="106" spans="1:156" s="7" customFormat="1" ht="15" x14ac:dyDescent="0.25">
      <c r="A106" s="40">
        <v>16</v>
      </c>
      <c r="B106" s="41"/>
      <c r="C106" s="42" t="s">
        <v>564</v>
      </c>
      <c r="D106" s="121"/>
      <c r="E106" s="104"/>
      <c r="F106" s="104"/>
      <c r="G106" s="123"/>
      <c r="H106" s="104"/>
      <c r="I106" s="104"/>
      <c r="J106" s="115"/>
      <c r="K106" s="104"/>
      <c r="L106" s="104"/>
      <c r="M106" s="104"/>
      <c r="N106" s="104"/>
      <c r="O106" s="104"/>
      <c r="P106" s="115"/>
      <c r="Q106" s="104"/>
      <c r="R106" s="97"/>
      <c r="S106" s="132">
        <f t="shared" si="43"/>
        <v>0</v>
      </c>
      <c r="T106" s="132">
        <f t="shared" si="44"/>
        <v>0</v>
      </c>
      <c r="U106" s="116">
        <f t="shared" si="45"/>
        <v>0</v>
      </c>
      <c r="V106" s="93">
        <f t="shared" si="75"/>
        <v>0</v>
      </c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89"/>
      <c r="AG106" s="219"/>
      <c r="AH106" s="191"/>
      <c r="AI106" s="227">
        <f t="shared" si="46"/>
        <v>0</v>
      </c>
      <c r="AJ106" s="227">
        <f t="shared" si="47"/>
        <v>0</v>
      </c>
      <c r="AK106" s="227">
        <f t="shared" si="48"/>
        <v>0</v>
      </c>
      <c r="AL106" s="227">
        <f t="shared" si="49"/>
        <v>0</v>
      </c>
      <c r="AM106" s="255"/>
      <c r="AN106" s="255"/>
      <c r="AO106" s="255"/>
      <c r="AP106" s="240"/>
      <c r="AQ106" s="37"/>
      <c r="AR106" s="255"/>
      <c r="AS106" s="115"/>
      <c r="AT106" s="255"/>
      <c r="AU106" s="240"/>
      <c r="AV106" s="115"/>
      <c r="AW106" s="255"/>
      <c r="AX106" s="115"/>
      <c r="AY106" s="281">
        <f t="shared" si="50"/>
        <v>0</v>
      </c>
      <c r="AZ106" s="281">
        <f t="shared" si="51"/>
        <v>0</v>
      </c>
      <c r="BA106" s="281">
        <f t="shared" si="52"/>
        <v>0</v>
      </c>
      <c r="BB106" s="281">
        <f t="shared" si="53"/>
        <v>0</v>
      </c>
      <c r="BC106" s="312"/>
      <c r="BD106" s="37"/>
      <c r="BE106" s="37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313">
        <f t="shared" si="54"/>
        <v>0</v>
      </c>
      <c r="BS106" s="313">
        <f t="shared" si="55"/>
        <v>0</v>
      </c>
      <c r="BT106" s="313">
        <f t="shared" si="56"/>
        <v>0</v>
      </c>
      <c r="BU106" s="313">
        <f t="shared" si="57"/>
        <v>0</v>
      </c>
      <c r="BV106" s="357"/>
      <c r="BW106" s="372"/>
      <c r="BX106" s="359"/>
      <c r="BY106" s="357"/>
      <c r="BZ106" s="372"/>
      <c r="CA106" s="359"/>
      <c r="CB106" s="357"/>
      <c r="CC106" s="372"/>
      <c r="CD106" s="359"/>
      <c r="CE106" s="359"/>
      <c r="CF106" s="372"/>
      <c r="CG106" s="359"/>
      <c r="CH106" s="391">
        <f t="shared" si="58"/>
        <v>0</v>
      </c>
      <c r="CI106" s="391">
        <f t="shared" si="59"/>
        <v>0</v>
      </c>
      <c r="CJ106" s="392">
        <f t="shared" si="60"/>
        <v>0</v>
      </c>
      <c r="CK106" s="392">
        <f t="shared" si="61"/>
        <v>0</v>
      </c>
      <c r="CL106" s="434"/>
      <c r="CM106" s="434"/>
      <c r="CN106" s="432"/>
      <c r="CO106" s="434"/>
      <c r="CP106" s="436"/>
      <c r="CQ106" s="432"/>
      <c r="CR106" s="432"/>
      <c r="CS106" s="471"/>
      <c r="CT106" s="432"/>
      <c r="CU106" s="471"/>
      <c r="CV106" s="471"/>
      <c r="CW106" s="432"/>
      <c r="CX106" s="395">
        <f t="shared" si="76"/>
        <v>0</v>
      </c>
      <c r="CY106" s="395">
        <f t="shared" si="77"/>
        <v>0</v>
      </c>
      <c r="CZ106" s="395">
        <f t="shared" si="78"/>
        <v>0</v>
      </c>
      <c r="DA106" s="395">
        <f t="shared" si="62"/>
        <v>0</v>
      </c>
      <c r="DB106" s="524"/>
      <c r="DC106" s="524"/>
      <c r="DD106" s="524"/>
      <c r="DE106" s="524"/>
      <c r="DF106" s="436"/>
      <c r="DG106" s="524"/>
      <c r="DH106" s="524"/>
      <c r="DI106" s="524"/>
      <c r="DJ106" s="524"/>
      <c r="DK106" s="524"/>
      <c r="DL106" s="524"/>
      <c r="DM106" s="524"/>
      <c r="DN106" s="524"/>
      <c r="DO106" s="524"/>
      <c r="DP106" s="524"/>
      <c r="DQ106" s="395">
        <f t="shared" si="63"/>
        <v>0</v>
      </c>
      <c r="DR106" s="395">
        <f t="shared" si="64"/>
        <v>0</v>
      </c>
      <c r="DS106" s="395">
        <f t="shared" si="65"/>
        <v>0</v>
      </c>
      <c r="DT106" s="395">
        <f t="shared" si="66"/>
        <v>0</v>
      </c>
      <c r="DU106" s="549"/>
      <c r="DV106" s="436"/>
      <c r="DW106" s="549"/>
      <c r="DX106" s="546"/>
      <c r="DY106" s="549"/>
      <c r="DZ106" s="549"/>
      <c r="EA106" s="549"/>
      <c r="EB106" s="549"/>
      <c r="EC106" s="549"/>
      <c r="ED106" s="553"/>
      <c r="EE106" s="549"/>
      <c r="EF106" s="549"/>
      <c r="EG106" s="543">
        <f t="shared" si="67"/>
        <v>0</v>
      </c>
      <c r="EH106" s="543">
        <f t="shared" si="68"/>
        <v>0</v>
      </c>
      <c r="EI106" s="543">
        <f t="shared" si="69"/>
        <v>0</v>
      </c>
      <c r="EJ106" s="543">
        <f t="shared" si="70"/>
        <v>0</v>
      </c>
      <c r="EK106" s="586"/>
      <c r="EL106" s="694"/>
      <c r="EM106" s="586"/>
      <c r="EN106" s="583"/>
      <c r="EO106" s="436"/>
      <c r="EP106" s="586"/>
      <c r="EQ106" s="586"/>
      <c r="ER106" s="586"/>
      <c r="ES106" s="586"/>
      <c r="ET106" s="586"/>
      <c r="EU106" s="586"/>
      <c r="EV106" s="586"/>
      <c r="EW106" s="591">
        <f t="shared" si="71"/>
        <v>0</v>
      </c>
      <c r="EX106" s="580">
        <f t="shared" si="72"/>
        <v>0</v>
      </c>
      <c r="EY106" s="580">
        <f t="shared" si="73"/>
        <v>0</v>
      </c>
      <c r="EZ106" s="580">
        <f t="shared" si="74"/>
        <v>0</v>
      </c>
    </row>
    <row r="107" spans="1:156" s="7" customFormat="1" ht="15" x14ac:dyDescent="0.25">
      <c r="A107" s="42"/>
      <c r="B107" s="41" t="s">
        <v>270</v>
      </c>
      <c r="C107" s="43" t="s">
        <v>565</v>
      </c>
      <c r="D107" s="124"/>
      <c r="E107" s="104"/>
      <c r="F107" s="104"/>
      <c r="G107" s="122"/>
      <c r="H107" s="104"/>
      <c r="I107" s="104"/>
      <c r="J107" s="115"/>
      <c r="K107" s="104"/>
      <c r="L107" s="104"/>
      <c r="M107" s="104"/>
      <c r="N107" s="104"/>
      <c r="O107" s="104"/>
      <c r="P107" s="115"/>
      <c r="Q107" s="104"/>
      <c r="R107" s="97"/>
      <c r="S107" s="132">
        <f t="shared" si="43"/>
        <v>0</v>
      </c>
      <c r="T107" s="132">
        <f t="shared" si="44"/>
        <v>0</v>
      </c>
      <c r="U107" s="116">
        <f t="shared" si="45"/>
        <v>0</v>
      </c>
      <c r="V107" s="93">
        <f t="shared" si="75"/>
        <v>0</v>
      </c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89"/>
      <c r="AG107" s="219"/>
      <c r="AH107" s="191"/>
      <c r="AI107" s="227">
        <f t="shared" si="46"/>
        <v>0</v>
      </c>
      <c r="AJ107" s="227">
        <f t="shared" si="47"/>
        <v>0</v>
      </c>
      <c r="AK107" s="227">
        <f t="shared" si="48"/>
        <v>0</v>
      </c>
      <c r="AL107" s="227">
        <f t="shared" si="49"/>
        <v>0</v>
      </c>
      <c r="AM107" s="255"/>
      <c r="AN107" s="255"/>
      <c r="AO107" s="255"/>
      <c r="AP107" s="240"/>
      <c r="AQ107" s="37"/>
      <c r="AR107" s="255"/>
      <c r="AS107" s="115"/>
      <c r="AT107" s="255"/>
      <c r="AU107" s="240"/>
      <c r="AV107" s="115"/>
      <c r="AW107" s="255"/>
      <c r="AX107" s="115"/>
      <c r="AY107" s="281">
        <f t="shared" si="50"/>
        <v>0</v>
      </c>
      <c r="AZ107" s="281">
        <f t="shared" si="51"/>
        <v>0</v>
      </c>
      <c r="BA107" s="281">
        <f t="shared" si="52"/>
        <v>0</v>
      </c>
      <c r="BB107" s="281">
        <f t="shared" si="53"/>
        <v>0</v>
      </c>
      <c r="BC107" s="312"/>
      <c r="BD107" s="37"/>
      <c r="BE107" s="37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313">
        <f t="shared" si="54"/>
        <v>0</v>
      </c>
      <c r="BS107" s="313">
        <f t="shared" si="55"/>
        <v>0</v>
      </c>
      <c r="BT107" s="313">
        <f t="shared" si="56"/>
        <v>0</v>
      </c>
      <c r="BU107" s="313">
        <f t="shared" si="57"/>
        <v>0</v>
      </c>
      <c r="BV107" s="357"/>
      <c r="BW107" s="372"/>
      <c r="BX107" s="359"/>
      <c r="BY107" s="357"/>
      <c r="BZ107" s="372"/>
      <c r="CA107" s="359"/>
      <c r="CB107" s="357"/>
      <c r="CC107" s="372"/>
      <c r="CD107" s="359"/>
      <c r="CE107" s="359"/>
      <c r="CF107" s="372"/>
      <c r="CG107" s="359"/>
      <c r="CH107" s="391">
        <f t="shared" si="58"/>
        <v>0</v>
      </c>
      <c r="CI107" s="391">
        <f t="shared" si="59"/>
        <v>0</v>
      </c>
      <c r="CJ107" s="392">
        <f t="shared" si="60"/>
        <v>0</v>
      </c>
      <c r="CK107" s="392">
        <f t="shared" si="61"/>
        <v>0</v>
      </c>
      <c r="CL107" s="434"/>
      <c r="CM107" s="434"/>
      <c r="CN107" s="432"/>
      <c r="CO107" s="434"/>
      <c r="CP107" s="436"/>
      <c r="CQ107" s="432"/>
      <c r="CR107" s="432"/>
      <c r="CS107" s="471"/>
      <c r="CT107" s="432"/>
      <c r="CU107" s="471"/>
      <c r="CV107" s="471"/>
      <c r="CW107" s="432"/>
      <c r="CX107" s="395">
        <f t="shared" si="76"/>
        <v>0</v>
      </c>
      <c r="CY107" s="395">
        <f t="shared" si="77"/>
        <v>0</v>
      </c>
      <c r="CZ107" s="395">
        <f t="shared" si="78"/>
        <v>0</v>
      </c>
      <c r="DA107" s="395">
        <f t="shared" si="62"/>
        <v>0</v>
      </c>
      <c r="DB107" s="524"/>
      <c r="DC107" s="524"/>
      <c r="DD107" s="524"/>
      <c r="DE107" s="524"/>
      <c r="DF107" s="436"/>
      <c r="DG107" s="524"/>
      <c r="DH107" s="524"/>
      <c r="DI107" s="524"/>
      <c r="DJ107" s="524"/>
      <c r="DK107" s="524"/>
      <c r="DL107" s="524"/>
      <c r="DM107" s="524"/>
      <c r="DN107" s="524"/>
      <c r="DO107" s="524"/>
      <c r="DP107" s="524"/>
      <c r="DQ107" s="395">
        <f t="shared" si="63"/>
        <v>0</v>
      </c>
      <c r="DR107" s="395">
        <f t="shared" si="64"/>
        <v>0</v>
      </c>
      <c r="DS107" s="395">
        <f t="shared" si="65"/>
        <v>0</v>
      </c>
      <c r="DT107" s="395">
        <f t="shared" si="66"/>
        <v>0</v>
      </c>
      <c r="DU107" s="549"/>
      <c r="DV107" s="436"/>
      <c r="DW107" s="549"/>
      <c r="DX107" s="546"/>
      <c r="DY107" s="549"/>
      <c r="DZ107" s="549"/>
      <c r="EA107" s="549"/>
      <c r="EB107" s="549"/>
      <c r="EC107" s="549"/>
      <c r="ED107" s="553"/>
      <c r="EE107" s="549"/>
      <c r="EF107" s="549"/>
      <c r="EG107" s="543">
        <f t="shared" si="67"/>
        <v>0</v>
      </c>
      <c r="EH107" s="543">
        <f t="shared" si="68"/>
        <v>0</v>
      </c>
      <c r="EI107" s="543">
        <f t="shared" si="69"/>
        <v>0</v>
      </c>
      <c r="EJ107" s="543">
        <f t="shared" si="70"/>
        <v>0</v>
      </c>
      <c r="EK107" s="586"/>
      <c r="EL107" s="694"/>
      <c r="EM107" s="586"/>
      <c r="EN107" s="583"/>
      <c r="EO107" s="436"/>
      <c r="EP107" s="586"/>
      <c r="EQ107" s="586"/>
      <c r="ER107" s="586"/>
      <c r="ES107" s="586"/>
      <c r="ET107" s="586"/>
      <c r="EU107" s="586"/>
      <c r="EV107" s="586"/>
      <c r="EW107" s="591">
        <f t="shared" si="71"/>
        <v>0</v>
      </c>
      <c r="EX107" s="580">
        <f t="shared" si="72"/>
        <v>0</v>
      </c>
      <c r="EY107" s="580">
        <f t="shared" si="73"/>
        <v>0</v>
      </c>
      <c r="EZ107" s="580">
        <f t="shared" si="74"/>
        <v>0</v>
      </c>
    </row>
    <row r="108" spans="1:156" s="7" customFormat="1" ht="15" x14ac:dyDescent="0.25">
      <c r="A108" s="42"/>
      <c r="B108" s="41" t="s">
        <v>272</v>
      </c>
      <c r="C108" s="43" t="s">
        <v>566</v>
      </c>
      <c r="D108" s="124"/>
      <c r="E108" s="104"/>
      <c r="F108" s="104"/>
      <c r="G108" s="122"/>
      <c r="H108" s="104"/>
      <c r="I108" s="104"/>
      <c r="J108" s="115"/>
      <c r="K108" s="104"/>
      <c r="L108" s="122"/>
      <c r="M108" s="104"/>
      <c r="N108" s="104"/>
      <c r="O108" s="122"/>
      <c r="P108" s="115"/>
      <c r="Q108" s="104"/>
      <c r="R108" s="97"/>
      <c r="S108" s="132">
        <f t="shared" si="43"/>
        <v>0</v>
      </c>
      <c r="T108" s="132">
        <f t="shared" si="44"/>
        <v>0</v>
      </c>
      <c r="U108" s="116">
        <f t="shared" si="45"/>
        <v>0</v>
      </c>
      <c r="V108" s="93">
        <f t="shared" si="75"/>
        <v>0</v>
      </c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89"/>
      <c r="AG108" s="219">
        <v>1</v>
      </c>
      <c r="AH108" s="191"/>
      <c r="AI108" s="227">
        <f t="shared" si="46"/>
        <v>0</v>
      </c>
      <c r="AJ108" s="227">
        <f t="shared" si="47"/>
        <v>1</v>
      </c>
      <c r="AK108" s="227">
        <f t="shared" si="48"/>
        <v>0</v>
      </c>
      <c r="AL108" s="227">
        <f t="shared" si="49"/>
        <v>1</v>
      </c>
      <c r="AM108" s="255"/>
      <c r="AN108" s="255"/>
      <c r="AO108" s="255"/>
      <c r="AP108" s="240"/>
      <c r="AQ108" s="37"/>
      <c r="AR108" s="255"/>
      <c r="AS108" s="115"/>
      <c r="AT108" s="255"/>
      <c r="AU108" s="240"/>
      <c r="AV108" s="115"/>
      <c r="AW108" s="255"/>
      <c r="AX108" s="115"/>
      <c r="AY108" s="281">
        <f t="shared" si="50"/>
        <v>0</v>
      </c>
      <c r="AZ108" s="281">
        <f t="shared" si="51"/>
        <v>0</v>
      </c>
      <c r="BA108" s="281">
        <f t="shared" si="52"/>
        <v>0</v>
      </c>
      <c r="BB108" s="281">
        <f t="shared" si="53"/>
        <v>0</v>
      </c>
      <c r="BC108" s="312"/>
      <c r="BD108" s="37"/>
      <c r="BE108" s="37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313">
        <f t="shared" si="54"/>
        <v>0</v>
      </c>
      <c r="BS108" s="313">
        <f t="shared" si="55"/>
        <v>0</v>
      </c>
      <c r="BT108" s="313">
        <f t="shared" si="56"/>
        <v>0</v>
      </c>
      <c r="BU108" s="313">
        <f t="shared" si="57"/>
        <v>0</v>
      </c>
      <c r="BV108" s="357"/>
      <c r="BW108" s="372"/>
      <c r="BX108" s="359"/>
      <c r="BY108" s="357"/>
      <c r="BZ108" s="372"/>
      <c r="CA108" s="359"/>
      <c r="CB108" s="357"/>
      <c r="CC108" s="372"/>
      <c r="CD108" s="359"/>
      <c r="CE108" s="359"/>
      <c r="CF108" s="372"/>
      <c r="CG108" s="359"/>
      <c r="CH108" s="391">
        <f t="shared" si="58"/>
        <v>0</v>
      </c>
      <c r="CI108" s="391">
        <f t="shared" si="59"/>
        <v>0</v>
      </c>
      <c r="CJ108" s="392">
        <f t="shared" si="60"/>
        <v>0</v>
      </c>
      <c r="CK108" s="392">
        <f t="shared" si="61"/>
        <v>0</v>
      </c>
      <c r="CL108" s="434"/>
      <c r="CM108" s="434"/>
      <c r="CN108" s="432"/>
      <c r="CO108" s="434"/>
      <c r="CP108" s="436"/>
      <c r="CQ108" s="432"/>
      <c r="CR108" s="432"/>
      <c r="CS108" s="471"/>
      <c r="CT108" s="432"/>
      <c r="CU108" s="471"/>
      <c r="CV108" s="471"/>
      <c r="CW108" s="432"/>
      <c r="CX108" s="395">
        <f t="shared" si="76"/>
        <v>0</v>
      </c>
      <c r="CY108" s="395">
        <f t="shared" si="77"/>
        <v>0</v>
      </c>
      <c r="CZ108" s="395">
        <f t="shared" si="78"/>
        <v>0</v>
      </c>
      <c r="DA108" s="395">
        <f t="shared" si="62"/>
        <v>0</v>
      </c>
      <c r="DB108" s="524"/>
      <c r="DC108" s="524"/>
      <c r="DD108" s="524"/>
      <c r="DE108" s="524"/>
      <c r="DF108" s="436"/>
      <c r="DG108" s="524"/>
      <c r="DH108" s="524"/>
      <c r="DI108" s="524"/>
      <c r="DJ108" s="524"/>
      <c r="DK108" s="524"/>
      <c r="DL108" s="524"/>
      <c r="DM108" s="524"/>
      <c r="DN108" s="524"/>
      <c r="DO108" s="524"/>
      <c r="DP108" s="524"/>
      <c r="DQ108" s="395">
        <f t="shared" si="63"/>
        <v>0</v>
      </c>
      <c r="DR108" s="395">
        <f t="shared" si="64"/>
        <v>0</v>
      </c>
      <c r="DS108" s="395">
        <f t="shared" si="65"/>
        <v>0</v>
      </c>
      <c r="DT108" s="395">
        <f t="shared" si="66"/>
        <v>0</v>
      </c>
      <c r="DU108" s="549"/>
      <c r="DV108" s="436"/>
      <c r="DW108" s="549"/>
      <c r="DX108" s="549"/>
      <c r="DY108" s="549"/>
      <c r="DZ108" s="549"/>
      <c r="EA108" s="549"/>
      <c r="EB108" s="549"/>
      <c r="EC108" s="549"/>
      <c r="ED108" s="553"/>
      <c r="EE108" s="549"/>
      <c r="EF108" s="549"/>
      <c r="EG108" s="543">
        <f t="shared" si="67"/>
        <v>0</v>
      </c>
      <c r="EH108" s="543">
        <f t="shared" si="68"/>
        <v>0</v>
      </c>
      <c r="EI108" s="543">
        <f t="shared" si="69"/>
        <v>0</v>
      </c>
      <c r="EJ108" s="543">
        <f t="shared" si="70"/>
        <v>0</v>
      </c>
      <c r="EK108" s="586"/>
      <c r="EL108" s="694"/>
      <c r="EM108" s="586"/>
      <c r="EN108" s="586"/>
      <c r="EO108" s="436"/>
      <c r="EP108" s="586"/>
      <c r="EQ108" s="586"/>
      <c r="ER108" s="586"/>
      <c r="ES108" s="586"/>
      <c r="ET108" s="586"/>
      <c r="EU108" s="586"/>
      <c r="EV108" s="586"/>
      <c r="EW108" s="591">
        <f t="shared" si="71"/>
        <v>0</v>
      </c>
      <c r="EX108" s="580">
        <f t="shared" si="72"/>
        <v>0</v>
      </c>
      <c r="EY108" s="580">
        <f t="shared" si="73"/>
        <v>0</v>
      </c>
      <c r="EZ108" s="580">
        <f t="shared" si="74"/>
        <v>0</v>
      </c>
    </row>
    <row r="109" spans="1:156" s="7" customFormat="1" ht="15" x14ac:dyDescent="0.25">
      <c r="A109" s="42">
        <v>17</v>
      </c>
      <c r="B109" s="43"/>
      <c r="C109" s="42" t="s">
        <v>606</v>
      </c>
      <c r="D109" s="72"/>
      <c r="E109" s="104"/>
      <c r="F109" s="104"/>
      <c r="G109" s="104"/>
      <c r="H109" s="104"/>
      <c r="I109" s="104"/>
      <c r="J109" s="115"/>
      <c r="K109" s="104"/>
      <c r="L109" s="122"/>
      <c r="M109" s="104"/>
      <c r="N109" s="104"/>
      <c r="O109" s="104"/>
      <c r="P109" s="115"/>
      <c r="Q109" s="104"/>
      <c r="R109" s="97"/>
      <c r="S109" s="132">
        <f t="shared" si="43"/>
        <v>0</v>
      </c>
      <c r="T109" s="132">
        <f t="shared" si="44"/>
        <v>0</v>
      </c>
      <c r="U109" s="116">
        <f t="shared" si="45"/>
        <v>0</v>
      </c>
      <c r="V109" s="93">
        <f t="shared" si="75"/>
        <v>0</v>
      </c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75"/>
      <c r="AG109" s="219"/>
      <c r="AH109" s="175"/>
      <c r="AI109" s="227">
        <f t="shared" si="46"/>
        <v>0</v>
      </c>
      <c r="AJ109" s="227">
        <f t="shared" si="47"/>
        <v>0</v>
      </c>
      <c r="AK109" s="227">
        <f t="shared" si="48"/>
        <v>0</v>
      </c>
      <c r="AL109" s="227">
        <f t="shared" si="49"/>
        <v>0</v>
      </c>
      <c r="AM109" s="255"/>
      <c r="AN109" s="255"/>
      <c r="AO109" s="255"/>
      <c r="AP109" s="115"/>
      <c r="AQ109" s="37"/>
      <c r="AR109" s="255"/>
      <c r="AS109" s="255"/>
      <c r="AT109" s="255"/>
      <c r="AU109" s="255"/>
      <c r="AV109" s="255"/>
      <c r="AW109" s="255"/>
      <c r="AX109" s="255"/>
      <c r="AY109" s="281">
        <f t="shared" si="50"/>
        <v>0</v>
      </c>
      <c r="AZ109" s="281">
        <f t="shared" si="51"/>
        <v>0</v>
      </c>
      <c r="BA109" s="281">
        <f t="shared" si="52"/>
        <v>0</v>
      </c>
      <c r="BB109" s="281">
        <f t="shared" si="53"/>
        <v>0</v>
      </c>
      <c r="BC109" s="37"/>
      <c r="BD109" s="37"/>
      <c r="BE109" s="37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313">
        <f t="shared" si="54"/>
        <v>0</v>
      </c>
      <c r="BS109" s="313">
        <f t="shared" si="55"/>
        <v>0</v>
      </c>
      <c r="BT109" s="313">
        <f t="shared" si="56"/>
        <v>0</v>
      </c>
      <c r="BU109" s="313">
        <f t="shared" si="57"/>
        <v>0</v>
      </c>
      <c r="BV109" s="357"/>
      <c r="BW109" s="373"/>
      <c r="BX109" s="359"/>
      <c r="BY109" s="357"/>
      <c r="BZ109" s="372"/>
      <c r="CA109" s="359"/>
      <c r="CB109" s="357"/>
      <c r="CC109" s="372"/>
      <c r="CD109" s="359"/>
      <c r="CE109" s="357"/>
      <c r="CF109" s="372"/>
      <c r="CG109" s="359"/>
      <c r="CH109" s="391">
        <f t="shared" si="58"/>
        <v>0</v>
      </c>
      <c r="CI109" s="391">
        <f t="shared" si="59"/>
        <v>0</v>
      </c>
      <c r="CJ109" s="392">
        <f t="shared" si="60"/>
        <v>0</v>
      </c>
      <c r="CK109" s="392">
        <f t="shared" si="61"/>
        <v>0</v>
      </c>
      <c r="CL109" s="434"/>
      <c r="CM109" s="434"/>
      <c r="CN109" s="432"/>
      <c r="CO109" s="434"/>
      <c r="CP109" s="435"/>
      <c r="CQ109" s="432"/>
      <c r="CR109" s="432"/>
      <c r="CS109" s="471"/>
      <c r="CT109" s="432"/>
      <c r="CU109" s="471"/>
      <c r="CV109" s="471"/>
      <c r="CW109" s="432"/>
      <c r="CX109" s="395">
        <f t="shared" si="76"/>
        <v>0</v>
      </c>
      <c r="CY109" s="395">
        <f t="shared" si="77"/>
        <v>0</v>
      </c>
      <c r="CZ109" s="395">
        <f t="shared" si="78"/>
        <v>0</v>
      </c>
      <c r="DA109" s="395">
        <f t="shared" si="62"/>
        <v>0</v>
      </c>
      <c r="DB109" s="524"/>
      <c r="DC109" s="524"/>
      <c r="DD109" s="524"/>
      <c r="DE109" s="524"/>
      <c r="DF109" s="436"/>
      <c r="DG109" s="524"/>
      <c r="DH109" s="524"/>
      <c r="DI109" s="524"/>
      <c r="DJ109" s="524"/>
      <c r="DK109" s="524"/>
      <c r="DL109" s="524"/>
      <c r="DM109" s="524"/>
      <c r="DN109" s="524"/>
      <c r="DO109" s="524"/>
      <c r="DP109" s="524"/>
      <c r="DQ109" s="395">
        <f t="shared" si="63"/>
        <v>0</v>
      </c>
      <c r="DR109" s="395">
        <f t="shared" si="64"/>
        <v>0</v>
      </c>
      <c r="DS109" s="395">
        <f t="shared" si="65"/>
        <v>0</v>
      </c>
      <c r="DT109" s="395">
        <f t="shared" si="66"/>
        <v>0</v>
      </c>
      <c r="DU109" s="549"/>
      <c r="DV109" s="436"/>
      <c r="DW109" s="549"/>
      <c r="DX109" s="549"/>
      <c r="DY109" s="549"/>
      <c r="DZ109" s="549"/>
      <c r="EA109" s="549"/>
      <c r="EB109" s="549"/>
      <c r="EC109" s="549"/>
      <c r="ED109" s="553"/>
      <c r="EE109" s="549"/>
      <c r="EF109" s="549"/>
      <c r="EG109" s="543">
        <f t="shared" si="67"/>
        <v>0</v>
      </c>
      <c r="EH109" s="543">
        <f t="shared" si="68"/>
        <v>0</v>
      </c>
      <c r="EI109" s="543">
        <f t="shared" si="69"/>
        <v>0</v>
      </c>
      <c r="EJ109" s="543">
        <f t="shared" si="70"/>
        <v>0</v>
      </c>
      <c r="EK109" s="586"/>
      <c r="EL109" s="694"/>
      <c r="EM109" s="586"/>
      <c r="EN109" s="586"/>
      <c r="EO109" s="436"/>
      <c r="EP109" s="586"/>
      <c r="EQ109" s="586"/>
      <c r="ER109" s="586"/>
      <c r="ES109" s="586"/>
      <c r="ET109" s="586"/>
      <c r="EU109" s="586"/>
      <c r="EV109" s="586"/>
      <c r="EW109" s="591">
        <f t="shared" si="71"/>
        <v>0</v>
      </c>
      <c r="EX109" s="580">
        <f t="shared" si="72"/>
        <v>0</v>
      </c>
      <c r="EY109" s="580">
        <f t="shared" si="73"/>
        <v>0</v>
      </c>
      <c r="EZ109" s="580">
        <f t="shared" si="74"/>
        <v>0</v>
      </c>
    </row>
    <row r="110" spans="1:156" s="7" customFormat="1" ht="15" x14ac:dyDescent="0.25">
      <c r="A110" s="42"/>
      <c r="B110" s="41"/>
      <c r="C110" s="91" t="s">
        <v>692</v>
      </c>
      <c r="D110" s="72"/>
      <c r="E110" s="104"/>
      <c r="F110" s="104"/>
      <c r="G110" s="104"/>
      <c r="H110" s="104">
        <v>1</v>
      </c>
      <c r="I110" s="104"/>
      <c r="J110" s="115"/>
      <c r="K110" s="104"/>
      <c r="L110" s="104"/>
      <c r="M110" s="104"/>
      <c r="N110" s="104"/>
      <c r="O110" s="104"/>
      <c r="P110" s="115"/>
      <c r="Q110" s="104"/>
      <c r="R110" s="97"/>
      <c r="S110" s="132">
        <f t="shared" si="43"/>
        <v>0</v>
      </c>
      <c r="T110" s="132">
        <f t="shared" si="44"/>
        <v>1</v>
      </c>
      <c r="U110" s="116">
        <f t="shared" si="45"/>
        <v>0</v>
      </c>
      <c r="V110" s="93">
        <f t="shared" si="75"/>
        <v>1</v>
      </c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75"/>
      <c r="AG110" s="219"/>
      <c r="AH110" s="175"/>
      <c r="AI110" s="227">
        <f t="shared" si="46"/>
        <v>0</v>
      </c>
      <c r="AJ110" s="227">
        <f t="shared" si="47"/>
        <v>0</v>
      </c>
      <c r="AK110" s="227">
        <f t="shared" si="48"/>
        <v>0</v>
      </c>
      <c r="AL110" s="227">
        <f t="shared" si="49"/>
        <v>0</v>
      </c>
      <c r="AM110" s="255"/>
      <c r="AN110" s="255"/>
      <c r="AO110" s="255"/>
      <c r="AP110" s="255"/>
      <c r="AQ110" s="37"/>
      <c r="AR110" s="255"/>
      <c r="AS110" s="255"/>
      <c r="AT110" s="255"/>
      <c r="AU110" s="255"/>
      <c r="AV110" s="255"/>
      <c r="AW110" s="255"/>
      <c r="AX110" s="255"/>
      <c r="AY110" s="281">
        <f t="shared" si="50"/>
        <v>0</v>
      </c>
      <c r="AZ110" s="281">
        <f t="shared" si="51"/>
        <v>0</v>
      </c>
      <c r="BA110" s="281">
        <f t="shared" si="52"/>
        <v>0</v>
      </c>
      <c r="BB110" s="281">
        <f t="shared" si="53"/>
        <v>0</v>
      </c>
      <c r="BC110" s="37"/>
      <c r="BD110" s="37"/>
      <c r="BE110" s="37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313">
        <f t="shared" si="54"/>
        <v>0</v>
      </c>
      <c r="BS110" s="313">
        <f t="shared" si="55"/>
        <v>0</v>
      </c>
      <c r="BT110" s="313">
        <f t="shared" si="56"/>
        <v>0</v>
      </c>
      <c r="BU110" s="313">
        <f t="shared" si="57"/>
        <v>0</v>
      </c>
      <c r="BV110" s="357"/>
      <c r="BW110" s="374"/>
      <c r="BX110" s="357"/>
      <c r="BY110" s="357"/>
      <c r="BZ110" s="372"/>
      <c r="CA110" s="357"/>
      <c r="CB110" s="357"/>
      <c r="CC110" s="376"/>
      <c r="CD110" s="357"/>
      <c r="CE110" s="357"/>
      <c r="CF110" s="376"/>
      <c r="CG110" s="359"/>
      <c r="CH110" s="391">
        <f t="shared" si="58"/>
        <v>0</v>
      </c>
      <c r="CI110" s="391">
        <f t="shared" si="59"/>
        <v>0</v>
      </c>
      <c r="CJ110" s="392">
        <f t="shared" si="60"/>
        <v>0</v>
      </c>
      <c r="CK110" s="392">
        <f t="shared" si="61"/>
        <v>0</v>
      </c>
      <c r="CL110" s="434"/>
      <c r="CM110" s="434"/>
      <c r="CN110" s="432"/>
      <c r="CO110" s="434"/>
      <c r="CP110" s="435"/>
      <c r="CQ110" s="432"/>
      <c r="CR110" s="434"/>
      <c r="CS110" s="471"/>
      <c r="CT110" s="432"/>
      <c r="CU110" s="471"/>
      <c r="CV110" s="471"/>
      <c r="CW110" s="432"/>
      <c r="CX110" s="395">
        <f t="shared" si="76"/>
        <v>0</v>
      </c>
      <c r="CY110" s="395">
        <f t="shared" si="77"/>
        <v>0</v>
      </c>
      <c r="CZ110" s="395">
        <f t="shared" si="78"/>
        <v>0</v>
      </c>
      <c r="DA110" s="395">
        <f t="shared" si="62"/>
        <v>0</v>
      </c>
      <c r="DB110" s="524"/>
      <c r="DC110" s="524"/>
      <c r="DD110" s="524"/>
      <c r="DE110" s="524"/>
      <c r="DF110" s="436"/>
      <c r="DG110" s="524"/>
      <c r="DH110" s="524"/>
      <c r="DI110" s="524"/>
      <c r="DJ110" s="524"/>
      <c r="DK110" s="524"/>
      <c r="DL110" s="524"/>
      <c r="DM110" s="524"/>
      <c r="DN110" s="524"/>
      <c r="DO110" s="524"/>
      <c r="DP110" s="524"/>
      <c r="DQ110" s="395">
        <f t="shared" si="63"/>
        <v>0</v>
      </c>
      <c r="DR110" s="395">
        <f t="shared" si="64"/>
        <v>0</v>
      </c>
      <c r="DS110" s="395">
        <f t="shared" si="65"/>
        <v>0</v>
      </c>
      <c r="DT110" s="395">
        <f t="shared" si="66"/>
        <v>0</v>
      </c>
      <c r="DU110" s="549"/>
      <c r="DV110" s="436"/>
      <c r="DW110" s="549"/>
      <c r="DX110" s="549"/>
      <c r="DY110" s="549"/>
      <c r="DZ110" s="549"/>
      <c r="EA110" s="549"/>
      <c r="EB110" s="549"/>
      <c r="EC110" s="549"/>
      <c r="ED110" s="553"/>
      <c r="EE110" s="549"/>
      <c r="EF110" s="549"/>
      <c r="EG110" s="543">
        <f t="shared" si="67"/>
        <v>0</v>
      </c>
      <c r="EH110" s="543">
        <f t="shared" si="68"/>
        <v>0</v>
      </c>
      <c r="EI110" s="543">
        <f t="shared" si="69"/>
        <v>0</v>
      </c>
      <c r="EJ110" s="543">
        <f t="shared" si="70"/>
        <v>0</v>
      </c>
      <c r="EK110" s="586"/>
      <c r="EL110" s="694"/>
      <c r="EM110" s="586"/>
      <c r="EN110" s="586"/>
      <c r="EO110" s="436">
        <v>1</v>
      </c>
      <c r="EP110" s="586"/>
      <c r="EQ110" s="586"/>
      <c r="ER110" s="586"/>
      <c r="ES110" s="586"/>
      <c r="ET110" s="586"/>
      <c r="EU110" s="586"/>
      <c r="EV110" s="586"/>
      <c r="EW110" s="591">
        <f t="shared" si="71"/>
        <v>0</v>
      </c>
      <c r="EX110" s="580">
        <f t="shared" si="72"/>
        <v>1</v>
      </c>
      <c r="EY110" s="580">
        <f t="shared" si="73"/>
        <v>0</v>
      </c>
      <c r="EZ110" s="580">
        <f t="shared" si="74"/>
        <v>1</v>
      </c>
    </row>
    <row r="111" spans="1:156" s="7" customFormat="1" ht="15" x14ac:dyDescent="0.25">
      <c r="A111" s="42"/>
      <c r="B111" s="41"/>
      <c r="C111" s="60" t="s">
        <v>694</v>
      </c>
      <c r="D111" s="72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15"/>
      <c r="Q111" s="104"/>
      <c r="R111" s="104"/>
      <c r="S111" s="132">
        <f t="shared" si="43"/>
        <v>0</v>
      </c>
      <c r="T111" s="132">
        <f t="shared" si="44"/>
        <v>0</v>
      </c>
      <c r="U111" s="116">
        <f t="shared" si="45"/>
        <v>0</v>
      </c>
      <c r="V111" s="93">
        <f t="shared" si="75"/>
        <v>0</v>
      </c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75"/>
      <c r="AG111" s="219"/>
      <c r="AH111" s="175"/>
      <c r="AI111" s="227">
        <f t="shared" si="46"/>
        <v>0</v>
      </c>
      <c r="AJ111" s="227">
        <f t="shared" si="47"/>
        <v>0</v>
      </c>
      <c r="AK111" s="227">
        <f t="shared" si="48"/>
        <v>0</v>
      </c>
      <c r="AL111" s="227">
        <f t="shared" si="49"/>
        <v>0</v>
      </c>
      <c r="AM111" s="255"/>
      <c r="AN111" s="255"/>
      <c r="AO111" s="255"/>
      <c r="AP111" s="255"/>
      <c r="AQ111" s="37"/>
      <c r="AR111" s="255"/>
      <c r="AS111" s="255"/>
      <c r="AT111" s="255"/>
      <c r="AU111" s="255"/>
      <c r="AV111" s="255"/>
      <c r="AW111" s="255"/>
      <c r="AX111" s="255"/>
      <c r="AY111" s="281">
        <f t="shared" si="50"/>
        <v>0</v>
      </c>
      <c r="AZ111" s="281">
        <f t="shared" si="51"/>
        <v>0</v>
      </c>
      <c r="BA111" s="281">
        <f t="shared" si="52"/>
        <v>0</v>
      </c>
      <c r="BB111" s="281">
        <f t="shared" si="53"/>
        <v>0</v>
      </c>
      <c r="BC111" s="37"/>
      <c r="BD111" s="37"/>
      <c r="BE111" s="37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313">
        <f t="shared" si="54"/>
        <v>0</v>
      </c>
      <c r="BS111" s="313">
        <f t="shared" si="55"/>
        <v>0</v>
      </c>
      <c r="BT111" s="313">
        <f t="shared" si="56"/>
        <v>0</v>
      </c>
      <c r="BU111" s="313">
        <f t="shared" si="57"/>
        <v>0</v>
      </c>
      <c r="BV111" s="357"/>
      <c r="BW111" s="375"/>
      <c r="BX111" s="357"/>
      <c r="BY111" s="357"/>
      <c r="BZ111" s="376"/>
      <c r="CA111" s="357"/>
      <c r="CB111" s="357"/>
      <c r="CC111" s="376"/>
      <c r="CD111" s="357"/>
      <c r="CE111" s="357"/>
      <c r="CF111" s="376"/>
      <c r="CG111" s="359"/>
      <c r="CH111" s="391">
        <f t="shared" si="58"/>
        <v>0</v>
      </c>
      <c r="CI111" s="391">
        <f t="shared" si="59"/>
        <v>0</v>
      </c>
      <c r="CJ111" s="392">
        <f t="shared" si="60"/>
        <v>0</v>
      </c>
      <c r="CK111" s="392">
        <f t="shared" si="61"/>
        <v>0</v>
      </c>
      <c r="CL111" s="434"/>
      <c r="CM111" s="434"/>
      <c r="CN111" s="432"/>
      <c r="CO111" s="434"/>
      <c r="CP111" s="435"/>
      <c r="CQ111" s="432"/>
      <c r="CR111" s="434"/>
      <c r="CS111" s="471"/>
      <c r="CT111" s="432"/>
      <c r="CU111" s="471"/>
      <c r="CV111" s="471"/>
      <c r="CW111" s="432"/>
      <c r="CX111" s="395">
        <f t="shared" si="76"/>
        <v>0</v>
      </c>
      <c r="CY111" s="395">
        <f t="shared" si="77"/>
        <v>0</v>
      </c>
      <c r="CZ111" s="395">
        <f t="shared" si="78"/>
        <v>0</v>
      </c>
      <c r="DA111" s="395">
        <f t="shared" si="62"/>
        <v>0</v>
      </c>
      <c r="DB111" s="524"/>
      <c r="DC111" s="524"/>
      <c r="DD111" s="524"/>
      <c r="DE111" s="524"/>
      <c r="DF111" s="435"/>
      <c r="DG111" s="524"/>
      <c r="DH111" s="524"/>
      <c r="DI111" s="524"/>
      <c r="DJ111" s="524"/>
      <c r="DK111" s="524"/>
      <c r="DL111" s="524"/>
      <c r="DM111" s="524"/>
      <c r="DN111" s="524"/>
      <c r="DO111" s="524"/>
      <c r="DP111" s="524"/>
      <c r="DQ111" s="395">
        <f t="shared" si="63"/>
        <v>0</v>
      </c>
      <c r="DR111" s="395">
        <f t="shared" si="64"/>
        <v>0</v>
      </c>
      <c r="DS111" s="395">
        <f t="shared" si="65"/>
        <v>0</v>
      </c>
      <c r="DT111" s="395">
        <f t="shared" si="66"/>
        <v>0</v>
      </c>
      <c r="DU111" s="549"/>
      <c r="DV111" s="435"/>
      <c r="DW111" s="549"/>
      <c r="DX111" s="549"/>
      <c r="DY111" s="549"/>
      <c r="DZ111" s="549"/>
      <c r="EA111" s="549"/>
      <c r="EB111" s="549"/>
      <c r="EC111" s="549"/>
      <c r="ED111" s="553"/>
      <c r="EE111" s="549"/>
      <c r="EF111" s="549"/>
      <c r="EG111" s="543">
        <f t="shared" si="67"/>
        <v>0</v>
      </c>
      <c r="EH111" s="543">
        <f t="shared" si="68"/>
        <v>0</v>
      </c>
      <c r="EI111" s="543">
        <f t="shared" si="69"/>
        <v>0</v>
      </c>
      <c r="EJ111" s="543">
        <f t="shared" si="70"/>
        <v>0</v>
      </c>
      <c r="EK111" s="586"/>
      <c r="EL111" s="694"/>
      <c r="EM111" s="586"/>
      <c r="EN111" s="586"/>
      <c r="EO111" s="435"/>
      <c r="EP111" s="586"/>
      <c r="EQ111" s="586"/>
      <c r="ER111" s="586"/>
      <c r="ES111" s="586"/>
      <c r="ET111" s="586"/>
      <c r="EU111" s="586"/>
      <c r="EV111" s="586"/>
      <c r="EW111" s="591">
        <f t="shared" si="71"/>
        <v>0</v>
      </c>
      <c r="EX111" s="580">
        <f t="shared" si="72"/>
        <v>0</v>
      </c>
      <c r="EY111" s="580">
        <f t="shared" si="73"/>
        <v>0</v>
      </c>
      <c r="EZ111" s="580">
        <f t="shared" si="74"/>
        <v>0</v>
      </c>
    </row>
    <row r="112" spans="1:156" s="7" customFormat="1" ht="15" x14ac:dyDescent="0.25">
      <c r="A112" s="43"/>
      <c r="B112" s="41"/>
      <c r="C112" s="125" t="s">
        <v>702</v>
      </c>
      <c r="D112" s="72"/>
      <c r="E112" s="104"/>
      <c r="F112" s="104">
        <v>1</v>
      </c>
      <c r="G112" s="104"/>
      <c r="H112" s="104"/>
      <c r="I112" s="104"/>
      <c r="J112" s="104"/>
      <c r="K112" s="104"/>
      <c r="L112" s="104"/>
      <c r="M112" s="104"/>
      <c r="N112" s="104"/>
      <c r="O112" s="104"/>
      <c r="P112" s="115"/>
      <c r="Q112" s="104"/>
      <c r="R112" s="104"/>
      <c r="S112" s="132">
        <f t="shared" si="43"/>
        <v>0</v>
      </c>
      <c r="T112" s="132">
        <f t="shared" si="44"/>
        <v>0</v>
      </c>
      <c r="U112" s="116">
        <f t="shared" si="45"/>
        <v>1</v>
      </c>
      <c r="V112" s="93">
        <f t="shared" si="75"/>
        <v>1</v>
      </c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75"/>
      <c r="AG112" s="175"/>
      <c r="AH112" s="175"/>
      <c r="AI112" s="227">
        <f t="shared" si="46"/>
        <v>0</v>
      </c>
      <c r="AJ112" s="227">
        <f t="shared" si="47"/>
        <v>0</v>
      </c>
      <c r="AK112" s="227">
        <f t="shared" si="48"/>
        <v>0</v>
      </c>
      <c r="AL112" s="227">
        <f t="shared" si="49"/>
        <v>0</v>
      </c>
      <c r="AM112" s="255"/>
      <c r="AN112" s="255"/>
      <c r="AO112" s="255"/>
      <c r="AP112" s="255"/>
      <c r="AQ112" s="37"/>
      <c r="AR112" s="255"/>
      <c r="AS112" s="255"/>
      <c r="AT112" s="255"/>
      <c r="AU112" s="255"/>
      <c r="AV112" s="255"/>
      <c r="AW112" s="255"/>
      <c r="AX112" s="255"/>
      <c r="AY112" s="281">
        <f t="shared" si="50"/>
        <v>0</v>
      </c>
      <c r="AZ112" s="281">
        <f t="shared" si="51"/>
        <v>0</v>
      </c>
      <c r="BA112" s="281">
        <f t="shared" si="52"/>
        <v>0</v>
      </c>
      <c r="BB112" s="281">
        <f t="shared" si="53"/>
        <v>0</v>
      </c>
      <c r="BC112" s="37"/>
      <c r="BD112" s="37"/>
      <c r="BE112" s="37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313">
        <f t="shared" si="54"/>
        <v>0</v>
      </c>
      <c r="BS112" s="313">
        <f t="shared" si="55"/>
        <v>0</v>
      </c>
      <c r="BT112" s="313">
        <f t="shared" si="56"/>
        <v>0</v>
      </c>
      <c r="BU112" s="313">
        <f t="shared" si="57"/>
        <v>0</v>
      </c>
      <c r="BW112" s="376"/>
      <c r="BZ112" s="376"/>
      <c r="CG112" s="358"/>
      <c r="CH112" s="391">
        <f t="shared" si="58"/>
        <v>0</v>
      </c>
      <c r="CI112" s="391">
        <f t="shared" si="59"/>
        <v>0</v>
      </c>
      <c r="CJ112" s="392">
        <f t="shared" si="60"/>
        <v>0</v>
      </c>
      <c r="CK112" s="392">
        <f t="shared" si="61"/>
        <v>0</v>
      </c>
      <c r="CL112" s="434"/>
      <c r="CM112" s="434"/>
      <c r="CN112" s="434"/>
      <c r="CO112" s="434"/>
      <c r="CP112" s="434"/>
      <c r="CQ112" s="434"/>
      <c r="CR112" s="434"/>
      <c r="CS112" s="471"/>
      <c r="CT112" s="471"/>
      <c r="CU112" s="471"/>
      <c r="CV112" s="471"/>
      <c r="CW112" s="434"/>
      <c r="CX112" s="395">
        <f t="shared" si="76"/>
        <v>0</v>
      </c>
      <c r="CY112" s="395">
        <f t="shared" si="77"/>
        <v>0</v>
      </c>
      <c r="CZ112" s="395">
        <f t="shared" si="78"/>
        <v>0</v>
      </c>
      <c r="DA112" s="395">
        <f t="shared" si="62"/>
        <v>0</v>
      </c>
      <c r="DB112" s="524"/>
      <c r="DC112" s="524"/>
      <c r="DD112" s="524"/>
      <c r="DE112" s="524"/>
      <c r="DF112" s="524"/>
      <c r="DG112" s="524"/>
      <c r="DH112" s="524"/>
      <c r="DI112" s="524"/>
      <c r="DJ112" s="524"/>
      <c r="DK112" s="524"/>
      <c r="DL112" s="524"/>
      <c r="DM112" s="524"/>
      <c r="DN112" s="524"/>
      <c r="DO112" s="524"/>
      <c r="DP112" s="524"/>
      <c r="DQ112" s="395">
        <f t="shared" si="63"/>
        <v>0</v>
      </c>
      <c r="DR112" s="395">
        <f t="shared" si="64"/>
        <v>0</v>
      </c>
      <c r="DS112" s="395">
        <f t="shared" si="65"/>
        <v>0</v>
      </c>
      <c r="DT112" s="395">
        <f t="shared" si="66"/>
        <v>0</v>
      </c>
      <c r="DU112" s="549"/>
      <c r="DV112" s="549"/>
      <c r="DW112" s="549"/>
      <c r="DX112" s="549"/>
      <c r="DY112" s="549"/>
      <c r="DZ112" s="549"/>
      <c r="EA112" s="549"/>
      <c r="EB112" s="549"/>
      <c r="EC112" s="549"/>
      <c r="ED112" s="549"/>
      <c r="EE112" s="549"/>
      <c r="EF112" s="549"/>
      <c r="EG112" s="543">
        <f t="shared" si="67"/>
        <v>0</v>
      </c>
      <c r="EH112" s="543">
        <f t="shared" si="68"/>
        <v>0</v>
      </c>
      <c r="EI112" s="543">
        <f t="shared" si="69"/>
        <v>0</v>
      </c>
      <c r="EJ112" s="543">
        <f t="shared" si="70"/>
        <v>0</v>
      </c>
      <c r="EK112" s="586"/>
      <c r="EL112" s="694"/>
      <c r="EM112" s="586"/>
      <c r="EN112" s="586"/>
      <c r="EO112" s="435"/>
      <c r="EP112" s="586"/>
      <c r="EQ112" s="586"/>
      <c r="ER112" s="586"/>
      <c r="ES112" s="586"/>
      <c r="ET112" s="586"/>
      <c r="EU112" s="586"/>
      <c r="EV112" s="586"/>
      <c r="EW112" s="591">
        <f t="shared" si="71"/>
        <v>0</v>
      </c>
      <c r="EX112" s="580">
        <f t="shared" si="72"/>
        <v>0</v>
      </c>
      <c r="EY112" s="580">
        <f t="shared" si="73"/>
        <v>0</v>
      </c>
      <c r="EZ112" s="580">
        <f t="shared" si="74"/>
        <v>0</v>
      </c>
    </row>
    <row r="113" spans="1:156" s="7" customFormat="1" x14ac:dyDescent="0.2">
      <c r="A113" s="43"/>
      <c r="B113" s="41"/>
      <c r="C113" s="43" t="s">
        <v>745</v>
      </c>
      <c r="D113" s="72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15"/>
      <c r="Q113" s="104"/>
      <c r="R113" s="104"/>
      <c r="S113" s="116"/>
      <c r="T113" s="116"/>
      <c r="U113" s="116"/>
      <c r="V113" s="313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75"/>
      <c r="AG113" s="175"/>
      <c r="AH113" s="175"/>
      <c r="AI113" s="227"/>
      <c r="AJ113" s="227"/>
      <c r="AK113" s="227"/>
      <c r="AL113" s="227"/>
      <c r="AM113" s="255"/>
      <c r="AN113" s="255"/>
      <c r="AO113" s="255"/>
      <c r="AP113" s="255"/>
      <c r="AQ113" s="37"/>
      <c r="AR113" s="255"/>
      <c r="AS113" s="255"/>
      <c r="AT113" s="255"/>
      <c r="AU113" s="255"/>
      <c r="AV113" s="255"/>
      <c r="AW113" s="255"/>
      <c r="AX113" s="255"/>
      <c r="AY113" s="281"/>
      <c r="AZ113" s="281"/>
      <c r="BA113" s="281"/>
      <c r="BB113" s="281"/>
      <c r="BC113" s="37"/>
      <c r="BD113" s="37">
        <v>1</v>
      </c>
      <c r="BE113" s="37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313">
        <f t="shared" si="54"/>
        <v>0</v>
      </c>
      <c r="BS113" s="313">
        <f t="shared" si="55"/>
        <v>1</v>
      </c>
      <c r="BT113" s="313">
        <f t="shared" si="56"/>
        <v>0</v>
      </c>
      <c r="BU113" s="313">
        <f t="shared" si="57"/>
        <v>1</v>
      </c>
      <c r="CG113" s="358"/>
      <c r="CH113" s="391">
        <f t="shared" si="58"/>
        <v>0</v>
      </c>
      <c r="CI113" s="391">
        <f t="shared" si="59"/>
        <v>0</v>
      </c>
      <c r="CJ113" s="392">
        <f t="shared" si="60"/>
        <v>0</v>
      </c>
      <c r="CK113" s="392">
        <f t="shared" si="61"/>
        <v>0</v>
      </c>
      <c r="CL113" s="434"/>
      <c r="CM113" s="434"/>
      <c r="CN113" s="434"/>
      <c r="CO113" s="434"/>
      <c r="CP113" s="434"/>
      <c r="CQ113" s="434"/>
      <c r="CR113" s="434"/>
      <c r="CS113" s="434"/>
      <c r="CT113" s="434"/>
      <c r="CU113" s="434"/>
      <c r="CV113" s="434"/>
      <c r="CW113" s="434"/>
      <c r="CX113" s="395">
        <f t="shared" si="76"/>
        <v>0</v>
      </c>
      <c r="CY113" s="395">
        <f t="shared" si="77"/>
        <v>0</v>
      </c>
      <c r="CZ113" s="395">
        <f t="shared" si="78"/>
        <v>0</v>
      </c>
      <c r="DA113" s="395">
        <f t="shared" si="62"/>
        <v>0</v>
      </c>
      <c r="DB113" s="524"/>
      <c r="DC113" s="524"/>
      <c r="DD113" s="524"/>
      <c r="DE113" s="524"/>
      <c r="DF113" s="524"/>
      <c r="DG113" s="524"/>
      <c r="DH113" s="524"/>
      <c r="DI113" s="524"/>
      <c r="DJ113" s="524"/>
      <c r="DK113" s="524"/>
      <c r="DL113" s="524"/>
      <c r="DM113" s="524"/>
      <c r="DN113" s="524"/>
      <c r="DO113" s="524"/>
      <c r="DP113" s="524"/>
      <c r="DQ113" s="395">
        <f t="shared" si="63"/>
        <v>0</v>
      </c>
      <c r="DR113" s="395">
        <f t="shared" si="64"/>
        <v>0</v>
      </c>
      <c r="DS113" s="395">
        <f t="shared" si="65"/>
        <v>0</v>
      </c>
      <c r="DT113" s="395">
        <f t="shared" si="66"/>
        <v>0</v>
      </c>
      <c r="DU113" s="549"/>
      <c r="DV113" s="549"/>
      <c r="DW113" s="549"/>
      <c r="DX113" s="549"/>
      <c r="DY113" s="549"/>
      <c r="DZ113" s="549"/>
      <c r="EA113" s="549"/>
      <c r="EB113" s="549"/>
      <c r="EC113" s="549"/>
      <c r="ED113" s="549"/>
      <c r="EE113" s="549"/>
      <c r="EF113" s="549"/>
      <c r="EG113" s="543">
        <f t="shared" si="67"/>
        <v>0</v>
      </c>
      <c r="EH113" s="543">
        <f t="shared" si="68"/>
        <v>0</v>
      </c>
      <c r="EI113" s="543">
        <f t="shared" si="69"/>
        <v>0</v>
      </c>
      <c r="EJ113" s="543">
        <f t="shared" si="70"/>
        <v>0</v>
      </c>
      <c r="EL113" s="694"/>
      <c r="EM113" s="584"/>
      <c r="EN113" s="584"/>
      <c r="EO113" s="435"/>
      <c r="EP113" s="584"/>
      <c r="EQ113" s="584"/>
      <c r="ER113" s="584"/>
      <c r="ES113" s="584"/>
      <c r="ET113" s="584"/>
      <c r="EU113" s="584"/>
      <c r="EV113" s="584"/>
      <c r="EW113" s="580">
        <f t="shared" si="71"/>
        <v>0</v>
      </c>
      <c r="EX113" s="580">
        <f t="shared" si="72"/>
        <v>0</v>
      </c>
      <c r="EY113" s="580">
        <f t="shared" si="73"/>
        <v>0</v>
      </c>
      <c r="EZ113" s="580">
        <f t="shared" si="74"/>
        <v>0</v>
      </c>
    </row>
    <row r="114" spans="1:156" s="7" customFormat="1" x14ac:dyDescent="0.2">
      <c r="A114" s="43"/>
      <c r="B114" s="41"/>
      <c r="C114" s="43" t="s">
        <v>746</v>
      </c>
      <c r="D114" s="72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15"/>
      <c r="Q114" s="104"/>
      <c r="R114" s="104"/>
      <c r="S114" s="116"/>
      <c r="T114" s="116"/>
      <c r="U114" s="116"/>
      <c r="V114" s="313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75"/>
      <c r="AG114" s="175"/>
      <c r="AH114" s="175"/>
      <c r="AI114" s="227"/>
      <c r="AJ114" s="227"/>
      <c r="AK114" s="227"/>
      <c r="AL114" s="227"/>
      <c r="AM114" s="255"/>
      <c r="AN114" s="255"/>
      <c r="AO114" s="255"/>
      <c r="AP114" s="255"/>
      <c r="AQ114" s="37"/>
      <c r="AR114" s="255"/>
      <c r="AS114" s="255"/>
      <c r="AT114" s="255"/>
      <c r="AU114" s="255"/>
      <c r="AV114" s="255"/>
      <c r="AW114" s="255"/>
      <c r="AX114" s="255"/>
      <c r="AY114" s="281"/>
      <c r="AZ114" s="281"/>
      <c r="BA114" s="281"/>
      <c r="BB114" s="281"/>
      <c r="BC114" s="37"/>
      <c r="BD114" s="37">
        <v>3</v>
      </c>
      <c r="BE114" s="37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313">
        <f t="shared" si="54"/>
        <v>0</v>
      </c>
      <c r="BS114" s="313">
        <f t="shared" si="55"/>
        <v>3</v>
      </c>
      <c r="BT114" s="313">
        <f t="shared" si="56"/>
        <v>0</v>
      </c>
      <c r="BU114" s="313">
        <f t="shared" si="57"/>
        <v>3</v>
      </c>
      <c r="CG114" s="358"/>
      <c r="CH114" s="391">
        <f t="shared" si="58"/>
        <v>0</v>
      </c>
      <c r="CI114" s="391">
        <f t="shared" si="59"/>
        <v>0</v>
      </c>
      <c r="CJ114" s="392">
        <f t="shared" si="60"/>
        <v>0</v>
      </c>
      <c r="CK114" s="392">
        <f t="shared" si="61"/>
        <v>0</v>
      </c>
      <c r="CX114" s="395">
        <f t="shared" si="76"/>
        <v>0</v>
      </c>
      <c r="CY114" s="395">
        <f t="shared" si="77"/>
        <v>0</v>
      </c>
      <c r="CZ114" s="395">
        <f t="shared" si="78"/>
        <v>0</v>
      </c>
      <c r="DA114" s="395">
        <f t="shared" si="62"/>
        <v>0</v>
      </c>
      <c r="DD114" s="501"/>
      <c r="DE114" s="501"/>
      <c r="DF114" s="501"/>
      <c r="DG114" s="501"/>
      <c r="DH114" s="501"/>
      <c r="DI114" s="501"/>
      <c r="DJ114" s="501"/>
      <c r="DK114" s="501"/>
      <c r="DL114" s="501"/>
      <c r="DM114" s="501"/>
      <c r="DN114" s="501"/>
      <c r="DQ114" s="395">
        <f t="shared" si="63"/>
        <v>0</v>
      </c>
      <c r="DR114" s="395">
        <f t="shared" si="64"/>
        <v>0</v>
      </c>
      <c r="DS114" s="395">
        <f t="shared" si="65"/>
        <v>0</v>
      </c>
      <c r="DT114" s="395">
        <f t="shared" si="66"/>
        <v>0</v>
      </c>
      <c r="DU114" s="547"/>
      <c r="DV114" s="547"/>
      <c r="DW114" s="547"/>
      <c r="DX114" s="547"/>
      <c r="DY114" s="547"/>
      <c r="DZ114" s="547"/>
      <c r="EA114" s="547"/>
      <c r="EB114" s="547"/>
      <c r="EC114" s="547"/>
      <c r="ED114" s="547"/>
      <c r="EE114" s="547"/>
      <c r="EF114" s="547"/>
      <c r="EG114" s="543">
        <f t="shared" si="67"/>
        <v>0</v>
      </c>
      <c r="EH114" s="543">
        <f t="shared" si="68"/>
        <v>0</v>
      </c>
      <c r="EI114" s="543">
        <f t="shared" si="69"/>
        <v>0</v>
      </c>
      <c r="EJ114" s="543">
        <f t="shared" si="70"/>
        <v>0</v>
      </c>
      <c r="EM114" s="584"/>
      <c r="EN114" s="584"/>
      <c r="EO114" s="584"/>
      <c r="EP114" s="584"/>
      <c r="EQ114" s="584"/>
      <c r="ER114" s="584"/>
      <c r="ES114" s="584"/>
      <c r="ET114" s="584"/>
      <c r="EU114" s="584"/>
      <c r="EV114" s="584"/>
      <c r="EW114" s="580">
        <f t="shared" si="71"/>
        <v>0</v>
      </c>
      <c r="EX114" s="580">
        <f t="shared" si="72"/>
        <v>0</v>
      </c>
      <c r="EY114" s="580">
        <f t="shared" si="73"/>
        <v>0</v>
      </c>
      <c r="EZ114" s="580">
        <f t="shared" si="74"/>
        <v>0</v>
      </c>
    </row>
    <row r="115" spans="1:156" s="7" customFormat="1" x14ac:dyDescent="0.2">
      <c r="A115" s="44"/>
      <c r="B115" s="45"/>
      <c r="C115" s="44"/>
      <c r="D115" s="72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15"/>
      <c r="Q115" s="104"/>
      <c r="R115" s="104"/>
      <c r="S115" s="104"/>
      <c r="T115" s="104"/>
      <c r="U115" s="104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75"/>
      <c r="AG115" s="175"/>
      <c r="AH115" s="175"/>
      <c r="AI115" s="50"/>
      <c r="AJ115" s="50"/>
      <c r="AK115" s="50"/>
      <c r="AL115" s="50"/>
      <c r="AM115" s="255"/>
      <c r="AN115" s="255"/>
      <c r="AO115" s="255"/>
      <c r="AP115" s="255"/>
      <c r="AQ115" s="37"/>
      <c r="AR115" s="255"/>
      <c r="AS115" s="255"/>
      <c r="AT115" s="255"/>
      <c r="AU115" s="255"/>
      <c r="AV115" s="255"/>
      <c r="AW115" s="255"/>
      <c r="AX115" s="255"/>
      <c r="AY115" s="37"/>
      <c r="AZ115" s="37"/>
      <c r="BA115" s="37"/>
      <c r="BB115" s="37"/>
      <c r="BC115" s="37"/>
      <c r="BD115" s="37"/>
      <c r="BE115" s="37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CG115" s="358"/>
      <c r="CH115" s="388"/>
      <c r="CI115" s="388"/>
      <c r="CJ115" s="388"/>
      <c r="CK115" s="388"/>
      <c r="CX115" s="388"/>
      <c r="CY115" s="388"/>
      <c r="CZ115" s="388"/>
      <c r="DA115" s="388"/>
      <c r="DD115" s="501"/>
      <c r="DE115" s="501"/>
      <c r="DF115" s="501"/>
      <c r="DG115" s="501"/>
      <c r="DH115" s="501"/>
      <c r="DI115" s="501"/>
      <c r="DJ115" s="501"/>
      <c r="DK115" s="501"/>
      <c r="DL115" s="501"/>
      <c r="DM115" s="501"/>
      <c r="DN115" s="501"/>
      <c r="DQ115" s="388"/>
      <c r="DR115" s="388"/>
      <c r="DS115" s="388"/>
      <c r="DT115" s="388"/>
      <c r="EG115" s="543"/>
      <c r="EH115" s="543"/>
      <c r="EI115" s="543"/>
      <c r="EJ115" s="543"/>
      <c r="EM115" s="584"/>
      <c r="EN115" s="584"/>
      <c r="EO115" s="584"/>
      <c r="EP115" s="584"/>
      <c r="EQ115" s="584"/>
      <c r="ER115" s="584"/>
      <c r="ES115" s="584"/>
      <c r="ET115" s="584"/>
      <c r="EU115" s="584"/>
      <c r="EV115" s="584"/>
      <c r="EW115" s="580"/>
      <c r="EX115" s="580"/>
      <c r="EY115" s="580"/>
      <c r="EZ115" s="580"/>
    </row>
    <row r="116" spans="1:156" s="7" customFormat="1" x14ac:dyDescent="0.2">
      <c r="A116" s="44"/>
      <c r="B116" s="45"/>
      <c r="C116" s="44"/>
      <c r="D116" s="72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15"/>
      <c r="Q116" s="104"/>
      <c r="R116" s="104"/>
      <c r="S116" s="104"/>
      <c r="T116" s="104"/>
      <c r="U116" s="104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75"/>
      <c r="AG116" s="175"/>
      <c r="AH116" s="175"/>
      <c r="AI116" s="50"/>
      <c r="AJ116" s="50"/>
      <c r="AK116" s="50"/>
      <c r="AL116" s="50"/>
      <c r="AM116" s="255"/>
      <c r="AN116" s="255"/>
      <c r="AO116" s="255"/>
      <c r="AP116" s="255"/>
      <c r="AQ116" s="37"/>
      <c r="AR116" s="255"/>
      <c r="AS116" s="255"/>
      <c r="AT116" s="255"/>
      <c r="AU116" s="255"/>
      <c r="AV116" s="255"/>
      <c r="AW116" s="255"/>
      <c r="AX116" s="255"/>
      <c r="AY116" s="37"/>
      <c r="AZ116" s="37"/>
      <c r="BA116" s="37"/>
      <c r="BB116" s="37"/>
      <c r="BC116" s="37"/>
      <c r="BD116" s="37"/>
      <c r="BE116" s="37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CG116" s="358"/>
      <c r="CH116" s="388"/>
      <c r="CI116" s="388"/>
      <c r="CJ116" s="388"/>
      <c r="CK116" s="388"/>
      <c r="CX116" s="388"/>
      <c r="CY116" s="388"/>
      <c r="CZ116" s="388"/>
      <c r="DA116" s="388"/>
      <c r="DD116" s="501"/>
      <c r="DE116" s="501"/>
      <c r="DF116" s="501"/>
      <c r="DG116" s="501"/>
      <c r="DH116" s="501"/>
      <c r="DI116" s="501"/>
      <c r="DJ116" s="501"/>
      <c r="DK116" s="501"/>
      <c r="DL116" s="501"/>
      <c r="DM116" s="501"/>
      <c r="DN116" s="501"/>
      <c r="DQ116" s="388"/>
      <c r="DR116" s="388"/>
      <c r="DS116" s="388"/>
      <c r="DT116" s="388"/>
    </row>
    <row r="117" spans="1:156" s="7" customFormat="1" x14ac:dyDescent="0.2">
      <c r="A117" s="43"/>
      <c r="B117" s="41"/>
      <c r="C117" s="43"/>
      <c r="D117" s="72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15"/>
      <c r="Q117" s="104"/>
      <c r="R117" s="104"/>
      <c r="S117" s="104"/>
      <c r="T117" s="104"/>
      <c r="U117" s="104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75"/>
      <c r="AG117" s="175"/>
      <c r="AH117" s="175"/>
      <c r="AI117" s="50"/>
      <c r="AJ117" s="50"/>
      <c r="AK117" s="50"/>
      <c r="AL117" s="50"/>
      <c r="AM117" s="255"/>
      <c r="AN117" s="255"/>
      <c r="AO117" s="255"/>
      <c r="AP117" s="255"/>
      <c r="AQ117" s="37"/>
      <c r="AR117" s="255"/>
      <c r="AS117" s="255"/>
      <c r="AT117" s="255"/>
      <c r="AU117" s="255"/>
      <c r="AV117" s="255"/>
      <c r="AW117" s="255"/>
      <c r="AX117" s="255"/>
      <c r="AY117" s="37"/>
      <c r="AZ117" s="37"/>
      <c r="BA117" s="37"/>
      <c r="BB117" s="37"/>
      <c r="BC117" s="37"/>
      <c r="BD117" s="37"/>
      <c r="BE117" s="37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CG117" s="358"/>
      <c r="CH117" s="388"/>
      <c r="CI117" s="388"/>
      <c r="CJ117" s="388"/>
      <c r="CK117" s="388"/>
      <c r="CX117" s="388"/>
      <c r="CY117" s="388"/>
      <c r="CZ117" s="388"/>
      <c r="DA117" s="388"/>
      <c r="DD117" s="501"/>
      <c r="DE117" s="501"/>
      <c r="DF117" s="501"/>
      <c r="DG117" s="501"/>
      <c r="DH117" s="501"/>
      <c r="DI117" s="501"/>
      <c r="DJ117" s="501"/>
      <c r="DK117" s="501"/>
      <c r="DL117" s="501"/>
      <c r="DM117" s="501"/>
      <c r="DN117" s="501"/>
      <c r="DQ117" s="388"/>
      <c r="DR117" s="388"/>
      <c r="DS117" s="388"/>
      <c r="DT117" s="388"/>
    </row>
    <row r="118" spans="1:156" s="7" customFormat="1" x14ac:dyDescent="0.2">
      <c r="A118" s="43"/>
      <c r="B118" s="41"/>
      <c r="C118" s="43"/>
      <c r="D118" s="72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15"/>
      <c r="Q118" s="104"/>
      <c r="R118" s="104"/>
      <c r="S118" s="104"/>
      <c r="T118" s="104"/>
      <c r="U118" s="104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75"/>
      <c r="AG118" s="175"/>
      <c r="AH118" s="175"/>
      <c r="AI118" s="50"/>
      <c r="AJ118" s="50"/>
      <c r="AK118" s="50"/>
      <c r="AL118" s="50"/>
      <c r="AM118" s="255"/>
      <c r="AN118" s="255"/>
      <c r="AO118" s="255"/>
      <c r="AP118" s="255"/>
      <c r="AQ118" s="37"/>
      <c r="AR118" s="255"/>
      <c r="AS118" s="255"/>
      <c r="AT118" s="255"/>
      <c r="AU118" s="255"/>
      <c r="AV118" s="255"/>
      <c r="AW118" s="255"/>
      <c r="AX118" s="255"/>
      <c r="AY118" s="37"/>
      <c r="AZ118" s="37"/>
      <c r="BA118" s="37"/>
      <c r="BB118" s="37"/>
      <c r="BC118" s="37"/>
      <c r="BD118" s="37"/>
      <c r="BE118" s="37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CG118" s="358"/>
      <c r="CH118" s="388"/>
      <c r="CI118" s="388"/>
      <c r="CJ118" s="388"/>
      <c r="CK118" s="388"/>
      <c r="CX118" s="388"/>
      <c r="CY118" s="388"/>
      <c r="CZ118" s="388"/>
      <c r="DA118" s="388"/>
      <c r="DD118" s="501"/>
      <c r="DE118" s="501"/>
      <c r="DF118" s="501"/>
      <c r="DG118" s="501"/>
      <c r="DH118" s="501"/>
      <c r="DI118" s="501"/>
      <c r="DJ118" s="501"/>
      <c r="DK118" s="501"/>
      <c r="DL118" s="501"/>
      <c r="DM118" s="501"/>
      <c r="DN118" s="501"/>
      <c r="DQ118" s="388"/>
      <c r="DR118" s="388"/>
      <c r="DS118" s="388"/>
      <c r="DT118" s="388"/>
    </row>
    <row r="119" spans="1:156" s="7" customFormat="1" x14ac:dyDescent="0.2">
      <c r="A119" s="43"/>
      <c r="B119" s="41"/>
      <c r="C119" s="43"/>
      <c r="D119" s="72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15"/>
      <c r="Q119" s="104"/>
      <c r="R119" s="104"/>
      <c r="S119" s="104"/>
      <c r="T119" s="104"/>
      <c r="U119" s="104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75"/>
      <c r="AG119" s="175"/>
      <c r="AH119" s="175"/>
      <c r="AI119" s="50"/>
      <c r="AJ119" s="50"/>
      <c r="AK119" s="50"/>
      <c r="AL119" s="50"/>
      <c r="AM119" s="255"/>
      <c r="AN119" s="255"/>
      <c r="AO119" s="255"/>
      <c r="AP119" s="255"/>
      <c r="AQ119" s="37"/>
      <c r="AR119" s="255"/>
      <c r="AS119" s="255"/>
      <c r="AT119" s="255"/>
      <c r="AU119" s="255"/>
      <c r="AV119" s="255"/>
      <c r="AW119" s="255"/>
      <c r="AX119" s="255"/>
      <c r="AY119" s="37"/>
      <c r="AZ119" s="37"/>
      <c r="BA119" s="37"/>
      <c r="BB119" s="37"/>
      <c r="BC119" s="37"/>
      <c r="BD119" s="37"/>
      <c r="BE119" s="37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CG119" s="358"/>
      <c r="CH119" s="388"/>
      <c r="CI119" s="388"/>
      <c r="CJ119" s="388"/>
      <c r="CK119" s="388"/>
      <c r="CX119" s="388"/>
      <c r="CY119" s="388"/>
      <c r="CZ119" s="388"/>
      <c r="DA119" s="388"/>
      <c r="DD119" s="501"/>
      <c r="DE119" s="501"/>
      <c r="DF119" s="501"/>
      <c r="DG119" s="501"/>
      <c r="DH119" s="501"/>
      <c r="DI119" s="501"/>
      <c r="DJ119" s="501"/>
      <c r="DK119" s="501"/>
      <c r="DL119" s="501"/>
      <c r="DM119" s="501"/>
      <c r="DN119" s="501"/>
      <c r="DQ119" s="388"/>
      <c r="DR119" s="388"/>
      <c r="DS119" s="388"/>
      <c r="DT119" s="388"/>
    </row>
    <row r="120" spans="1:156" s="7" customFormat="1" x14ac:dyDescent="0.2">
      <c r="A120" s="43"/>
      <c r="B120" s="41"/>
      <c r="C120" s="43"/>
      <c r="D120" s="72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15"/>
      <c r="Q120" s="104"/>
      <c r="R120" s="104"/>
      <c r="S120" s="104"/>
      <c r="T120" s="104"/>
      <c r="U120" s="104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75"/>
      <c r="AG120" s="175"/>
      <c r="AH120" s="175"/>
      <c r="AI120" s="50"/>
      <c r="AJ120" s="50"/>
      <c r="AK120" s="50"/>
      <c r="AL120" s="50"/>
      <c r="AQ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CG120" s="358"/>
      <c r="CH120" s="388"/>
      <c r="CI120" s="388"/>
      <c r="CJ120" s="388"/>
      <c r="CK120" s="388"/>
      <c r="CX120" s="388"/>
      <c r="CY120" s="388"/>
      <c r="CZ120" s="388"/>
      <c r="DA120" s="388"/>
      <c r="DD120" s="501"/>
      <c r="DE120" s="501"/>
      <c r="DF120" s="501"/>
      <c r="DG120" s="501"/>
      <c r="DH120" s="501"/>
      <c r="DI120" s="501"/>
      <c r="DJ120" s="501"/>
      <c r="DK120" s="501"/>
      <c r="DL120" s="501"/>
      <c r="DM120" s="501"/>
      <c r="DN120" s="501"/>
      <c r="DQ120" s="388"/>
      <c r="DR120" s="388"/>
      <c r="DS120" s="388"/>
      <c r="DT120" s="388"/>
    </row>
    <row r="121" spans="1:156" s="7" customFormat="1" x14ac:dyDescent="0.2">
      <c r="A121" s="43"/>
      <c r="B121" s="41"/>
      <c r="C121" s="43"/>
      <c r="D121" s="72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15"/>
      <c r="Q121" s="104"/>
      <c r="R121" s="104"/>
      <c r="S121" s="104"/>
      <c r="T121" s="104"/>
      <c r="U121" s="104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75"/>
      <c r="AG121" s="175"/>
      <c r="AH121" s="175"/>
      <c r="AI121" s="50"/>
      <c r="AJ121" s="50"/>
      <c r="AK121" s="50"/>
      <c r="AL121" s="50"/>
      <c r="AQ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CG121" s="358"/>
      <c r="CH121" s="388"/>
      <c r="CI121" s="388"/>
      <c r="CJ121" s="388"/>
      <c r="CK121" s="388"/>
      <c r="CX121" s="388"/>
      <c r="CY121" s="388"/>
      <c r="CZ121" s="388"/>
      <c r="DA121" s="388"/>
      <c r="DD121" s="501"/>
      <c r="DE121" s="501"/>
      <c r="DF121" s="501"/>
      <c r="DG121" s="501"/>
      <c r="DH121" s="501"/>
      <c r="DI121" s="501"/>
      <c r="DJ121" s="501"/>
      <c r="DK121" s="501"/>
      <c r="DL121" s="501"/>
      <c r="DM121" s="501"/>
      <c r="DN121" s="501"/>
      <c r="DQ121" s="388"/>
      <c r="DR121" s="388"/>
      <c r="DS121" s="388"/>
      <c r="DT121" s="388"/>
    </row>
    <row r="122" spans="1:156" s="7" customFormat="1" x14ac:dyDescent="0.2">
      <c r="A122" s="43"/>
      <c r="B122" s="41"/>
      <c r="C122" s="43"/>
      <c r="D122" s="72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15"/>
      <c r="Q122" s="104"/>
      <c r="R122" s="104"/>
      <c r="S122" s="104"/>
      <c r="T122" s="104"/>
      <c r="U122" s="104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75"/>
      <c r="AG122" s="175"/>
      <c r="AH122" s="175"/>
      <c r="AI122" s="50"/>
      <c r="AJ122" s="50"/>
      <c r="AK122" s="50"/>
      <c r="AL122" s="50"/>
      <c r="AQ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CG122" s="358"/>
      <c r="CH122" s="388"/>
      <c r="CI122" s="388"/>
      <c r="CJ122" s="388"/>
      <c r="CK122" s="388"/>
      <c r="CX122" s="388"/>
      <c r="CY122" s="388"/>
      <c r="CZ122" s="388"/>
      <c r="DA122" s="388"/>
      <c r="DD122" s="501"/>
      <c r="DE122" s="501"/>
      <c r="DF122" s="501"/>
      <c r="DG122" s="501"/>
      <c r="DH122" s="501"/>
      <c r="DI122" s="501"/>
      <c r="DJ122" s="501"/>
      <c r="DK122" s="501"/>
      <c r="DL122" s="501"/>
      <c r="DM122" s="501"/>
      <c r="DN122" s="501"/>
      <c r="DQ122" s="388"/>
      <c r="DR122" s="388"/>
      <c r="DS122" s="388"/>
      <c r="DT122" s="388"/>
    </row>
    <row r="123" spans="1:156" s="7" customFormat="1" x14ac:dyDescent="0.2">
      <c r="A123" s="43"/>
      <c r="B123" s="41"/>
      <c r="C123" s="43"/>
      <c r="D123" s="72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15"/>
      <c r="Q123" s="104"/>
      <c r="R123" s="104"/>
      <c r="S123" s="104"/>
      <c r="T123" s="104"/>
      <c r="U123" s="104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75"/>
      <c r="AG123" s="175"/>
      <c r="AH123" s="175"/>
      <c r="AI123" s="50"/>
      <c r="AJ123" s="50"/>
      <c r="AK123" s="50"/>
      <c r="AL123" s="50"/>
      <c r="AQ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CG123" s="358"/>
      <c r="CH123" s="388"/>
      <c r="CI123" s="388"/>
      <c r="CJ123" s="388"/>
      <c r="CK123" s="388"/>
      <c r="CX123" s="388"/>
      <c r="CY123" s="388"/>
      <c r="CZ123" s="388"/>
      <c r="DA123" s="388"/>
      <c r="DD123" s="501"/>
      <c r="DE123" s="501"/>
      <c r="DF123" s="501"/>
      <c r="DG123" s="501"/>
      <c r="DH123" s="501"/>
      <c r="DI123" s="501"/>
      <c r="DJ123" s="501"/>
      <c r="DK123" s="501"/>
      <c r="DL123" s="501"/>
      <c r="DM123" s="501"/>
      <c r="DN123" s="501"/>
      <c r="DQ123" s="388"/>
      <c r="DR123" s="388"/>
      <c r="DS123" s="388"/>
      <c r="DT123" s="388"/>
    </row>
    <row r="124" spans="1:156" s="7" customFormat="1" x14ac:dyDescent="0.2">
      <c r="A124" s="43"/>
      <c r="B124" s="41"/>
      <c r="C124" s="43"/>
      <c r="D124" s="72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15"/>
      <c r="Q124" s="104"/>
      <c r="R124" s="104"/>
      <c r="S124" s="104"/>
      <c r="T124" s="104"/>
      <c r="U124" s="104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75"/>
      <c r="AG124" s="175"/>
      <c r="AH124" s="175"/>
      <c r="AI124" s="50"/>
      <c r="AJ124" s="50"/>
      <c r="AK124" s="50"/>
      <c r="AL124" s="50"/>
      <c r="AQ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CG124" s="358"/>
      <c r="CH124" s="388"/>
      <c r="CI124" s="388"/>
      <c r="CJ124" s="388"/>
      <c r="CK124" s="388"/>
      <c r="CX124" s="388"/>
      <c r="CY124" s="388"/>
      <c r="CZ124" s="388"/>
      <c r="DA124" s="388"/>
      <c r="DD124" s="501"/>
      <c r="DE124" s="501"/>
      <c r="DF124" s="501"/>
      <c r="DG124" s="501"/>
      <c r="DH124" s="501"/>
      <c r="DI124" s="501"/>
      <c r="DJ124" s="501"/>
      <c r="DK124" s="501"/>
      <c r="DL124" s="501"/>
      <c r="DM124" s="501"/>
      <c r="DN124" s="501"/>
      <c r="DQ124" s="388"/>
      <c r="DR124" s="388"/>
      <c r="DS124" s="388"/>
      <c r="DT124" s="388"/>
    </row>
    <row r="125" spans="1:156" s="7" customFormat="1" x14ac:dyDescent="0.2">
      <c r="A125" s="43"/>
      <c r="B125" s="41"/>
      <c r="C125" s="43"/>
      <c r="D125" s="72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15"/>
      <c r="Q125" s="104"/>
      <c r="R125" s="104"/>
      <c r="S125" s="104"/>
      <c r="T125" s="104"/>
      <c r="U125" s="104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75"/>
      <c r="AG125" s="175"/>
      <c r="AH125" s="175"/>
      <c r="AI125" s="50"/>
      <c r="AJ125" s="50"/>
      <c r="AK125" s="50"/>
      <c r="AL125" s="50"/>
      <c r="AQ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CG125" s="358"/>
      <c r="CH125" s="388"/>
      <c r="CI125" s="388"/>
      <c r="CJ125" s="388"/>
      <c r="CK125" s="388"/>
      <c r="CX125" s="388"/>
      <c r="CY125" s="388"/>
      <c r="CZ125" s="388"/>
      <c r="DA125" s="388"/>
      <c r="DD125" s="501"/>
      <c r="DE125" s="501"/>
      <c r="DF125" s="501"/>
      <c r="DG125" s="501"/>
      <c r="DH125" s="501"/>
      <c r="DI125" s="501"/>
      <c r="DJ125" s="501"/>
      <c r="DK125" s="501"/>
      <c r="DL125" s="501"/>
      <c r="DM125" s="501"/>
      <c r="DN125" s="501"/>
      <c r="DQ125" s="388"/>
      <c r="DR125" s="388"/>
      <c r="DS125" s="388"/>
      <c r="DT125" s="388"/>
    </row>
    <row r="126" spans="1:156" s="7" customFormat="1" x14ac:dyDescent="0.2">
      <c r="A126" s="43"/>
      <c r="B126" s="41"/>
      <c r="C126" s="43"/>
      <c r="D126" s="72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15"/>
      <c r="Q126" s="104"/>
      <c r="R126" s="104"/>
      <c r="S126" s="104"/>
      <c r="T126" s="104"/>
      <c r="U126" s="104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75"/>
      <c r="AG126" s="175"/>
      <c r="AH126" s="175"/>
      <c r="AI126" s="50"/>
      <c r="AJ126" s="50"/>
      <c r="AK126" s="50"/>
      <c r="AL126" s="50"/>
      <c r="AQ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CG126" s="358"/>
      <c r="CH126" s="388"/>
      <c r="CI126" s="388"/>
      <c r="CJ126" s="388"/>
      <c r="CK126" s="388"/>
      <c r="CX126" s="388"/>
      <c r="CY126" s="388"/>
      <c r="CZ126" s="388"/>
      <c r="DA126" s="388"/>
      <c r="DD126" s="501"/>
      <c r="DE126" s="501"/>
      <c r="DF126" s="501"/>
      <c r="DG126" s="501"/>
      <c r="DH126" s="501"/>
      <c r="DI126" s="501"/>
      <c r="DJ126" s="501"/>
      <c r="DK126" s="501"/>
      <c r="DL126" s="501"/>
      <c r="DM126" s="501"/>
      <c r="DN126" s="501"/>
      <c r="DQ126" s="388"/>
      <c r="DR126" s="388"/>
      <c r="DS126" s="388"/>
      <c r="DT126" s="388"/>
    </row>
    <row r="127" spans="1:156" s="7" customFormat="1" x14ac:dyDescent="0.2">
      <c r="A127" s="44"/>
      <c r="B127" s="45"/>
      <c r="C127" s="44"/>
      <c r="D127" s="72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15"/>
      <c r="Q127" s="104"/>
      <c r="R127" s="104"/>
      <c r="S127" s="104"/>
      <c r="T127" s="104"/>
      <c r="U127" s="104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75"/>
      <c r="AG127" s="175"/>
      <c r="AH127" s="175"/>
      <c r="AI127" s="50"/>
      <c r="AJ127" s="50"/>
      <c r="AK127" s="50"/>
      <c r="AL127" s="50"/>
      <c r="AQ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CG127" s="358"/>
      <c r="CH127" s="388"/>
      <c r="CI127" s="388"/>
      <c r="CJ127" s="388"/>
      <c r="CK127" s="388"/>
      <c r="CX127" s="388"/>
      <c r="CY127" s="388"/>
      <c r="CZ127" s="388"/>
      <c r="DA127" s="388"/>
      <c r="DD127" s="501"/>
      <c r="DE127" s="501"/>
      <c r="DF127" s="501"/>
      <c r="DG127" s="501"/>
      <c r="DH127" s="501"/>
      <c r="DI127" s="501"/>
      <c r="DJ127" s="501"/>
      <c r="DK127" s="501"/>
      <c r="DL127" s="501"/>
      <c r="DM127" s="501"/>
      <c r="DN127" s="501"/>
      <c r="DQ127" s="388"/>
      <c r="DR127" s="388"/>
      <c r="DS127" s="388"/>
      <c r="DT127" s="388"/>
    </row>
    <row r="128" spans="1:156" s="7" customFormat="1" x14ac:dyDescent="0.2">
      <c r="A128" s="43"/>
      <c r="B128" s="41"/>
      <c r="C128" s="43"/>
      <c r="D128" s="72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15"/>
      <c r="Q128" s="104"/>
      <c r="R128" s="104"/>
      <c r="S128" s="104"/>
      <c r="T128" s="104"/>
      <c r="U128" s="104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75"/>
      <c r="AG128" s="175"/>
      <c r="AH128" s="175"/>
      <c r="AI128" s="50"/>
      <c r="AJ128" s="50"/>
      <c r="AK128" s="50"/>
      <c r="AL128" s="50"/>
      <c r="AQ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CG128" s="358"/>
      <c r="CH128" s="388"/>
      <c r="CI128" s="388"/>
      <c r="CJ128" s="388"/>
      <c r="CK128" s="388"/>
      <c r="CX128" s="388"/>
      <c r="CY128" s="388"/>
      <c r="CZ128" s="388"/>
      <c r="DA128" s="388"/>
      <c r="DD128" s="501"/>
      <c r="DE128" s="501"/>
      <c r="DF128" s="501"/>
      <c r="DG128" s="501"/>
      <c r="DH128" s="501"/>
      <c r="DI128" s="501"/>
      <c r="DJ128" s="501"/>
      <c r="DK128" s="501"/>
      <c r="DL128" s="501"/>
      <c r="DM128" s="501"/>
      <c r="DN128" s="501"/>
      <c r="DQ128" s="388"/>
      <c r="DR128" s="388"/>
      <c r="DS128" s="388"/>
      <c r="DT128" s="388"/>
    </row>
    <row r="129" spans="1:124" s="7" customFormat="1" x14ac:dyDescent="0.2">
      <c r="A129" s="43"/>
      <c r="B129" s="41"/>
      <c r="C129" s="43"/>
      <c r="D129" s="72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15"/>
      <c r="Q129" s="104"/>
      <c r="R129" s="104"/>
      <c r="S129" s="104"/>
      <c r="T129" s="104"/>
      <c r="U129" s="104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75"/>
      <c r="AG129" s="175"/>
      <c r="AH129" s="175"/>
      <c r="AI129" s="50"/>
      <c r="AJ129" s="50"/>
      <c r="AK129" s="50"/>
      <c r="AL129" s="50"/>
      <c r="AQ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CG129" s="358"/>
      <c r="CH129" s="388"/>
      <c r="CI129" s="388"/>
      <c r="CJ129" s="388"/>
      <c r="CK129" s="388"/>
      <c r="CX129" s="388"/>
      <c r="CY129" s="388"/>
      <c r="CZ129" s="388"/>
      <c r="DA129" s="388"/>
      <c r="DK129" s="493"/>
      <c r="DL129" s="493"/>
      <c r="DM129" s="493"/>
      <c r="DQ129" s="388"/>
      <c r="DR129" s="388"/>
      <c r="DS129" s="388"/>
      <c r="DT129" s="388"/>
    </row>
    <row r="130" spans="1:124" s="7" customFormat="1" x14ac:dyDescent="0.2">
      <c r="A130" s="43"/>
      <c r="B130" s="41"/>
      <c r="C130" s="43"/>
      <c r="D130" s="72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15"/>
      <c r="Q130" s="104"/>
      <c r="R130" s="104"/>
      <c r="S130" s="104"/>
      <c r="T130" s="104"/>
      <c r="U130" s="104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75"/>
      <c r="AG130" s="175"/>
      <c r="AH130" s="175"/>
      <c r="AI130" s="50"/>
      <c r="AJ130" s="50"/>
      <c r="AK130" s="50"/>
      <c r="AL130" s="50"/>
      <c r="AQ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CG130" s="358"/>
      <c r="CH130" s="388"/>
      <c r="CI130" s="388"/>
      <c r="CJ130" s="388"/>
      <c r="CK130" s="388"/>
      <c r="CX130" s="388"/>
      <c r="CY130" s="388"/>
      <c r="CZ130" s="388"/>
      <c r="DA130" s="388"/>
      <c r="DK130" s="493"/>
      <c r="DL130" s="493"/>
      <c r="DM130" s="493"/>
      <c r="DQ130" s="388"/>
      <c r="DR130" s="388"/>
      <c r="DS130" s="388"/>
      <c r="DT130" s="388"/>
    </row>
    <row r="131" spans="1:124" s="7" customFormat="1" x14ac:dyDescent="0.2">
      <c r="A131" s="43"/>
      <c r="B131" s="41"/>
      <c r="C131" s="43"/>
      <c r="D131" s="72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15"/>
      <c r="Q131" s="104"/>
      <c r="R131" s="104"/>
      <c r="S131" s="104"/>
      <c r="T131" s="104"/>
      <c r="U131" s="104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75"/>
      <c r="AG131" s="175"/>
      <c r="AH131" s="175"/>
      <c r="AI131" s="50"/>
      <c r="AJ131" s="50"/>
      <c r="AK131" s="50"/>
      <c r="AL131" s="50"/>
      <c r="AQ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CG131" s="358"/>
      <c r="CH131" s="388"/>
      <c r="CI131" s="388"/>
      <c r="CJ131" s="388"/>
      <c r="CK131" s="388"/>
      <c r="CX131" s="388"/>
      <c r="CY131" s="388"/>
      <c r="CZ131" s="388"/>
      <c r="DA131" s="388"/>
      <c r="DK131" s="493"/>
      <c r="DL131" s="493"/>
      <c r="DM131" s="493"/>
      <c r="DQ131" s="388"/>
      <c r="DR131" s="388"/>
      <c r="DS131" s="388"/>
      <c r="DT131" s="388"/>
    </row>
    <row r="132" spans="1:124" s="7" customFormat="1" x14ac:dyDescent="0.2">
      <c r="D132" s="72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15"/>
      <c r="Q132" s="104"/>
      <c r="R132" s="104"/>
      <c r="S132" s="104"/>
      <c r="T132" s="104"/>
      <c r="U132" s="104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75"/>
      <c r="AG132" s="175"/>
      <c r="AH132" s="175"/>
      <c r="AI132" s="50"/>
      <c r="AJ132" s="50"/>
      <c r="AK132" s="50"/>
      <c r="AL132" s="50"/>
      <c r="AQ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CG132" s="358"/>
      <c r="CH132" s="388"/>
      <c r="CI132" s="388"/>
      <c r="CJ132" s="388"/>
      <c r="CK132" s="388"/>
      <c r="CX132" s="388"/>
      <c r="CY132" s="388"/>
      <c r="CZ132" s="388"/>
      <c r="DA132" s="388"/>
      <c r="DK132" s="493"/>
      <c r="DL132" s="493"/>
      <c r="DM132" s="493"/>
      <c r="DQ132" s="388"/>
      <c r="DR132" s="388"/>
      <c r="DS132" s="388"/>
      <c r="DT132" s="388"/>
    </row>
    <row r="133" spans="1:124" s="7" customFormat="1" x14ac:dyDescent="0.2">
      <c r="D133" s="72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15"/>
      <c r="Q133" s="104"/>
      <c r="R133" s="104"/>
      <c r="S133" s="104"/>
      <c r="T133" s="104"/>
      <c r="U133" s="104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75"/>
      <c r="AG133" s="175"/>
      <c r="AH133" s="175"/>
      <c r="AI133" s="50"/>
      <c r="AJ133" s="50"/>
      <c r="AK133" s="50"/>
      <c r="AL133" s="50"/>
      <c r="AQ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CG133" s="358"/>
      <c r="CH133" s="388"/>
      <c r="CI133" s="388"/>
      <c r="CJ133" s="388"/>
      <c r="CK133" s="388"/>
      <c r="CX133" s="388"/>
      <c r="CY133" s="388"/>
      <c r="CZ133" s="388"/>
      <c r="DA133" s="388"/>
      <c r="DK133" s="493"/>
      <c r="DL133" s="493"/>
      <c r="DM133" s="493"/>
      <c r="DQ133" s="388"/>
      <c r="DR133" s="388"/>
      <c r="DS133" s="388"/>
      <c r="DT133" s="388"/>
    </row>
    <row r="134" spans="1:124" s="7" customFormat="1" x14ac:dyDescent="0.2">
      <c r="D134" s="72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15"/>
      <c r="Q134" s="104"/>
      <c r="R134" s="104"/>
      <c r="S134" s="104"/>
      <c r="T134" s="104"/>
      <c r="U134" s="104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75"/>
      <c r="AG134" s="175"/>
      <c r="AH134" s="175"/>
      <c r="AI134" s="50"/>
      <c r="AJ134" s="50"/>
      <c r="AK134" s="50"/>
      <c r="AL134" s="50"/>
      <c r="AQ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CG134" s="358"/>
      <c r="CH134" s="388"/>
      <c r="CI134" s="388"/>
      <c r="CJ134" s="388"/>
      <c r="CK134" s="388"/>
      <c r="CX134" s="388"/>
      <c r="CY134" s="388"/>
      <c r="CZ134" s="388"/>
      <c r="DA134" s="388"/>
      <c r="DK134" s="493"/>
      <c r="DL134" s="493"/>
      <c r="DM134" s="493"/>
      <c r="DQ134" s="388"/>
      <c r="DR134" s="388"/>
      <c r="DS134" s="388"/>
      <c r="DT134" s="388"/>
    </row>
    <row r="135" spans="1:124" s="7" customFormat="1" x14ac:dyDescent="0.2">
      <c r="D135" s="72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15"/>
      <c r="Q135" s="104"/>
      <c r="R135" s="104"/>
      <c r="S135" s="104"/>
      <c r="T135" s="104"/>
      <c r="U135" s="104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75"/>
      <c r="AG135" s="175"/>
      <c r="AH135" s="175"/>
      <c r="AI135" s="50"/>
      <c r="AJ135" s="50"/>
      <c r="AK135" s="50"/>
      <c r="AL135" s="50"/>
      <c r="AQ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CG135" s="358"/>
      <c r="CH135" s="388"/>
      <c r="CI135" s="388"/>
      <c r="CJ135" s="388"/>
      <c r="CK135" s="388"/>
      <c r="CX135" s="388"/>
      <c r="CY135" s="388"/>
      <c r="CZ135" s="388"/>
      <c r="DA135" s="388"/>
      <c r="DK135" s="493"/>
      <c r="DL135" s="493"/>
      <c r="DM135" s="493"/>
      <c r="DQ135" s="388"/>
      <c r="DR135" s="388"/>
      <c r="DS135" s="388"/>
      <c r="DT135" s="388"/>
    </row>
    <row r="136" spans="1:124" s="7" customFormat="1" x14ac:dyDescent="0.2">
      <c r="D136" s="72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15"/>
      <c r="Q136" s="104"/>
      <c r="R136" s="104"/>
      <c r="S136" s="104"/>
      <c r="T136" s="104"/>
      <c r="U136" s="104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75"/>
      <c r="AG136" s="175"/>
      <c r="AH136" s="175"/>
      <c r="AI136" s="50"/>
      <c r="AJ136" s="50"/>
      <c r="AK136" s="50"/>
      <c r="AL136" s="50"/>
      <c r="AQ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CG136" s="358"/>
      <c r="CH136" s="388"/>
      <c r="CI136" s="388"/>
      <c r="CJ136" s="388"/>
      <c r="CK136" s="388"/>
      <c r="CX136" s="388"/>
      <c r="CY136" s="388"/>
      <c r="CZ136" s="388"/>
      <c r="DA136" s="388"/>
      <c r="DK136" s="493"/>
      <c r="DL136" s="493"/>
      <c r="DM136" s="493"/>
      <c r="DQ136" s="388"/>
      <c r="DR136" s="388"/>
      <c r="DS136" s="388"/>
      <c r="DT136" s="388"/>
    </row>
    <row r="137" spans="1:124" s="7" customFormat="1" x14ac:dyDescent="0.2">
      <c r="D137" s="72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15"/>
      <c r="Q137" s="104"/>
      <c r="R137" s="104"/>
      <c r="S137" s="104"/>
      <c r="T137" s="104"/>
      <c r="U137" s="104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75"/>
      <c r="AG137" s="175"/>
      <c r="AH137" s="175"/>
      <c r="AI137" s="50"/>
      <c r="AJ137" s="50"/>
      <c r="AK137" s="50"/>
      <c r="AL137" s="50"/>
      <c r="AQ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CG137" s="358"/>
      <c r="CH137" s="388"/>
      <c r="CI137" s="388"/>
      <c r="CJ137" s="388"/>
      <c r="CK137" s="388"/>
      <c r="CX137" s="388"/>
      <c r="CY137" s="388"/>
      <c r="CZ137" s="388"/>
      <c r="DA137" s="388"/>
      <c r="DK137" s="493"/>
      <c r="DL137" s="493"/>
      <c r="DM137" s="493"/>
      <c r="DQ137" s="388"/>
      <c r="DR137" s="388"/>
      <c r="DS137" s="388"/>
      <c r="DT137" s="388"/>
    </row>
    <row r="138" spans="1:124" s="7" customFormat="1" x14ac:dyDescent="0.2">
      <c r="D138" s="72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15"/>
      <c r="Q138" s="104"/>
      <c r="R138" s="104"/>
      <c r="S138" s="104"/>
      <c r="T138" s="104"/>
      <c r="U138" s="104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75"/>
      <c r="AG138" s="175"/>
      <c r="AH138" s="175"/>
      <c r="AI138" s="50"/>
      <c r="AJ138" s="50"/>
      <c r="AK138" s="50"/>
      <c r="AL138" s="50"/>
      <c r="AQ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CG138" s="358"/>
      <c r="CH138" s="388"/>
      <c r="CI138" s="388"/>
      <c r="CJ138" s="388"/>
      <c r="CK138" s="388"/>
      <c r="CX138" s="388"/>
      <c r="CY138" s="388"/>
      <c r="CZ138" s="388"/>
      <c r="DA138" s="388"/>
      <c r="DK138" s="493"/>
      <c r="DL138" s="493"/>
      <c r="DM138" s="493"/>
      <c r="DQ138" s="388"/>
      <c r="DR138" s="388"/>
      <c r="DS138" s="388"/>
      <c r="DT138" s="388"/>
    </row>
    <row r="139" spans="1:124" s="7" customFormat="1" x14ac:dyDescent="0.2">
      <c r="D139" s="72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15"/>
      <c r="Q139" s="104"/>
      <c r="R139" s="104"/>
      <c r="S139" s="104"/>
      <c r="T139" s="104"/>
      <c r="U139" s="104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75"/>
      <c r="AG139" s="175"/>
      <c r="AH139" s="175"/>
      <c r="AI139" s="50"/>
      <c r="AJ139" s="50"/>
      <c r="AK139" s="50"/>
      <c r="AL139" s="50"/>
      <c r="AQ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CG139" s="358"/>
      <c r="CH139" s="388"/>
      <c r="CI139" s="388"/>
      <c r="CJ139" s="388"/>
      <c r="CK139" s="388"/>
      <c r="CX139" s="388"/>
      <c r="CY139" s="388"/>
      <c r="CZ139" s="388"/>
      <c r="DA139" s="388"/>
      <c r="DK139" s="493"/>
      <c r="DL139" s="493"/>
      <c r="DM139" s="493"/>
      <c r="DQ139" s="388"/>
      <c r="DR139" s="388"/>
      <c r="DS139" s="388"/>
      <c r="DT139" s="388"/>
    </row>
    <row r="140" spans="1:124" s="7" customFormat="1" x14ac:dyDescent="0.2">
      <c r="D140" s="72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15"/>
      <c r="Q140" s="104"/>
      <c r="R140" s="104"/>
      <c r="S140" s="104"/>
      <c r="T140" s="104"/>
      <c r="U140" s="104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75"/>
      <c r="AG140" s="175"/>
      <c r="AH140" s="175"/>
      <c r="AI140" s="50"/>
      <c r="AJ140" s="50"/>
      <c r="AK140" s="50"/>
      <c r="AL140" s="50"/>
      <c r="AQ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CG140" s="358"/>
      <c r="CH140" s="388"/>
      <c r="CI140" s="388"/>
      <c r="CJ140" s="388"/>
      <c r="CK140" s="388"/>
      <c r="CX140" s="388"/>
      <c r="CY140" s="388"/>
      <c r="CZ140" s="388"/>
      <c r="DA140" s="388"/>
      <c r="DK140" s="493"/>
      <c r="DL140" s="493"/>
      <c r="DM140" s="493"/>
      <c r="DQ140" s="388"/>
      <c r="DR140" s="388"/>
      <c r="DS140" s="388"/>
      <c r="DT140" s="388"/>
    </row>
    <row r="141" spans="1:124" s="7" customFormat="1" x14ac:dyDescent="0.2">
      <c r="D141" s="72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15"/>
      <c r="Q141" s="104"/>
      <c r="R141" s="104"/>
      <c r="S141" s="104"/>
      <c r="T141" s="104"/>
      <c r="U141" s="104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75"/>
      <c r="AG141" s="175"/>
      <c r="AH141" s="175"/>
      <c r="AI141" s="50"/>
      <c r="AJ141" s="50"/>
      <c r="AK141" s="50"/>
      <c r="AL141" s="50"/>
      <c r="AQ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CG141" s="358"/>
      <c r="CH141" s="388"/>
      <c r="CI141" s="388"/>
      <c r="CJ141" s="388"/>
      <c r="CK141" s="388"/>
      <c r="CX141" s="388"/>
      <c r="CY141" s="388"/>
      <c r="CZ141" s="388"/>
      <c r="DA141" s="388"/>
      <c r="DK141" s="493"/>
      <c r="DL141" s="493"/>
      <c r="DM141" s="493"/>
      <c r="DQ141" s="388"/>
      <c r="DR141" s="388"/>
      <c r="DS141" s="388"/>
      <c r="DT141" s="388"/>
    </row>
    <row r="142" spans="1:124" s="7" customFormat="1" x14ac:dyDescent="0.2">
      <c r="D142" s="72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15"/>
      <c r="Q142" s="104"/>
      <c r="R142" s="104"/>
      <c r="S142" s="104"/>
      <c r="T142" s="104"/>
      <c r="U142" s="104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75"/>
      <c r="AG142" s="175"/>
      <c r="AH142" s="175"/>
      <c r="AI142" s="50"/>
      <c r="AJ142" s="50"/>
      <c r="AK142" s="50"/>
      <c r="AL142" s="50"/>
      <c r="AQ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CG142" s="358"/>
      <c r="CH142" s="388"/>
      <c r="CI142" s="388"/>
      <c r="CJ142" s="388"/>
      <c r="CK142" s="388"/>
      <c r="CX142" s="388"/>
      <c r="CY142" s="388"/>
      <c r="CZ142" s="388"/>
      <c r="DA142" s="388"/>
      <c r="DK142" s="493"/>
      <c r="DL142" s="493"/>
      <c r="DM142" s="493"/>
      <c r="DQ142" s="388"/>
      <c r="DR142" s="388"/>
      <c r="DS142" s="388"/>
      <c r="DT142" s="388"/>
    </row>
    <row r="143" spans="1:124" s="7" customFormat="1" x14ac:dyDescent="0.2">
      <c r="D143" s="72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15"/>
      <c r="Q143" s="104"/>
      <c r="R143" s="104"/>
      <c r="S143" s="104"/>
      <c r="T143" s="104"/>
      <c r="U143" s="104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75"/>
      <c r="AG143" s="175"/>
      <c r="AH143" s="175"/>
      <c r="AI143" s="50"/>
      <c r="AJ143" s="50"/>
      <c r="AK143" s="50"/>
      <c r="AL143" s="50"/>
      <c r="AQ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CG143" s="358"/>
      <c r="CH143" s="388"/>
      <c r="CI143" s="388"/>
      <c r="CJ143" s="388"/>
      <c r="CK143" s="388"/>
      <c r="CX143" s="388"/>
      <c r="CY143" s="388"/>
      <c r="CZ143" s="388"/>
      <c r="DA143" s="388"/>
      <c r="DK143" s="493"/>
      <c r="DL143" s="493"/>
      <c r="DM143" s="493"/>
      <c r="DQ143" s="388"/>
      <c r="DR143" s="388"/>
      <c r="DS143" s="388"/>
      <c r="DT143" s="388"/>
    </row>
    <row r="144" spans="1:124" s="7" customFormat="1" x14ac:dyDescent="0.2">
      <c r="D144" s="72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15"/>
      <c r="Q144" s="104"/>
      <c r="R144" s="104"/>
      <c r="S144" s="104"/>
      <c r="T144" s="104"/>
      <c r="U144" s="104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75"/>
      <c r="AG144" s="175"/>
      <c r="AH144" s="175"/>
      <c r="AI144" s="50"/>
      <c r="AJ144" s="50"/>
      <c r="AK144" s="50"/>
      <c r="AL144" s="50"/>
      <c r="AQ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CG144" s="358"/>
      <c r="CH144" s="388"/>
      <c r="CI144" s="388"/>
      <c r="CJ144" s="388"/>
      <c r="CK144" s="388"/>
      <c r="CX144" s="388"/>
      <c r="CY144" s="388"/>
      <c r="CZ144" s="388"/>
      <c r="DA144" s="388"/>
      <c r="DK144" s="493"/>
      <c r="DL144" s="493"/>
      <c r="DM144" s="493"/>
      <c r="DQ144" s="388"/>
      <c r="DR144" s="388"/>
      <c r="DS144" s="388"/>
      <c r="DT144" s="388"/>
    </row>
    <row r="145" spans="4:124" s="7" customFormat="1" x14ac:dyDescent="0.2">
      <c r="D145" s="72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15"/>
      <c r="Q145" s="104"/>
      <c r="R145" s="104"/>
      <c r="S145" s="104"/>
      <c r="T145" s="104"/>
      <c r="U145" s="104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75"/>
      <c r="AG145" s="175"/>
      <c r="AH145" s="175"/>
      <c r="AI145" s="50"/>
      <c r="AJ145" s="50"/>
      <c r="AK145" s="50"/>
      <c r="AL145" s="50"/>
      <c r="AQ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CG145" s="358"/>
      <c r="CH145" s="388"/>
      <c r="CI145" s="388"/>
      <c r="CJ145" s="388"/>
      <c r="CK145" s="388"/>
      <c r="CX145" s="388"/>
      <c r="CY145" s="388"/>
      <c r="CZ145" s="388"/>
      <c r="DA145" s="388"/>
      <c r="DK145" s="493"/>
      <c r="DL145" s="493"/>
      <c r="DM145" s="493"/>
      <c r="DQ145" s="388"/>
      <c r="DR145" s="388"/>
      <c r="DS145" s="388"/>
      <c r="DT145" s="388"/>
    </row>
    <row r="146" spans="4:124" s="7" customFormat="1" x14ac:dyDescent="0.2">
      <c r="D146" s="72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15"/>
      <c r="Q146" s="104"/>
      <c r="R146" s="104"/>
      <c r="S146" s="104"/>
      <c r="T146" s="104"/>
      <c r="U146" s="104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75"/>
      <c r="AG146" s="175"/>
      <c r="AH146" s="175"/>
      <c r="AI146" s="50"/>
      <c r="AJ146" s="50"/>
      <c r="AK146" s="50"/>
      <c r="AL146" s="50"/>
      <c r="AQ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CG146" s="358"/>
      <c r="CH146" s="388"/>
      <c r="CI146" s="388"/>
      <c r="CJ146" s="388"/>
      <c r="CK146" s="388"/>
      <c r="CX146" s="388"/>
      <c r="CY146" s="388"/>
      <c r="CZ146" s="388"/>
      <c r="DA146" s="388"/>
      <c r="DK146" s="493"/>
      <c r="DL146" s="493"/>
      <c r="DM146" s="493"/>
      <c r="DQ146" s="388"/>
      <c r="DR146" s="388"/>
      <c r="DS146" s="388"/>
      <c r="DT146" s="388"/>
    </row>
    <row r="147" spans="4:124" s="7" customFormat="1" x14ac:dyDescent="0.2">
      <c r="D147" s="72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15"/>
      <c r="Q147" s="104"/>
      <c r="R147" s="104"/>
      <c r="S147" s="104"/>
      <c r="T147" s="104"/>
      <c r="U147" s="104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75"/>
      <c r="AG147" s="175"/>
      <c r="AH147" s="175"/>
      <c r="AI147" s="50"/>
      <c r="AJ147" s="50"/>
      <c r="AK147" s="50"/>
      <c r="AL147" s="50"/>
      <c r="AQ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CG147" s="358"/>
      <c r="CH147" s="388"/>
      <c r="CI147" s="388"/>
      <c r="CJ147" s="388"/>
      <c r="CK147" s="388"/>
      <c r="CX147" s="388"/>
      <c r="CY147" s="388"/>
      <c r="CZ147" s="388"/>
      <c r="DA147" s="388"/>
      <c r="DK147" s="493"/>
      <c r="DL147" s="493"/>
      <c r="DM147" s="493"/>
      <c r="DQ147" s="388"/>
      <c r="DR147" s="388"/>
      <c r="DS147" s="388"/>
      <c r="DT147" s="388"/>
    </row>
    <row r="148" spans="4:124" s="7" customFormat="1" x14ac:dyDescent="0.2">
      <c r="D148" s="72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15"/>
      <c r="Q148" s="104"/>
      <c r="R148" s="104"/>
      <c r="S148" s="104"/>
      <c r="T148" s="104"/>
      <c r="U148" s="104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75"/>
      <c r="AG148" s="175"/>
      <c r="AH148" s="175"/>
      <c r="AI148" s="50"/>
      <c r="AJ148" s="50"/>
      <c r="AK148" s="50"/>
      <c r="AL148" s="50"/>
      <c r="AQ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CG148" s="358"/>
      <c r="CH148" s="388"/>
      <c r="CI148" s="388"/>
      <c r="CJ148" s="388"/>
      <c r="CK148" s="388"/>
      <c r="CX148" s="388"/>
      <c r="CY148" s="388"/>
      <c r="CZ148" s="388"/>
      <c r="DA148" s="388"/>
      <c r="DK148" s="493"/>
      <c r="DL148" s="493"/>
      <c r="DM148" s="493"/>
      <c r="DQ148" s="388"/>
      <c r="DR148" s="388"/>
      <c r="DS148" s="388"/>
      <c r="DT148" s="388"/>
    </row>
    <row r="149" spans="4:124" s="7" customFormat="1" x14ac:dyDescent="0.2">
      <c r="D149" s="72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15"/>
      <c r="Q149" s="104"/>
      <c r="R149" s="104"/>
      <c r="S149" s="104"/>
      <c r="T149" s="104"/>
      <c r="U149" s="104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75"/>
      <c r="AG149" s="175"/>
      <c r="AH149" s="175"/>
      <c r="AI149" s="50"/>
      <c r="AJ149" s="50"/>
      <c r="AK149" s="50"/>
      <c r="AL149" s="50"/>
      <c r="AQ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CG149" s="358"/>
      <c r="CH149" s="388"/>
      <c r="CI149" s="388"/>
      <c r="CJ149" s="388"/>
      <c r="CK149" s="388"/>
      <c r="CX149" s="388"/>
      <c r="CY149" s="388"/>
      <c r="CZ149" s="388"/>
      <c r="DA149" s="388"/>
      <c r="DK149" s="493"/>
      <c r="DL149" s="493"/>
      <c r="DM149" s="493"/>
      <c r="DQ149" s="388"/>
      <c r="DR149" s="388"/>
      <c r="DS149" s="388"/>
      <c r="DT149" s="388"/>
    </row>
    <row r="150" spans="4:124" s="7" customFormat="1" x14ac:dyDescent="0.2">
      <c r="D150" s="72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15"/>
      <c r="Q150" s="104"/>
      <c r="R150" s="104"/>
      <c r="S150" s="104"/>
      <c r="T150" s="104"/>
      <c r="U150" s="104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75"/>
      <c r="AG150" s="175"/>
      <c r="AH150" s="175"/>
      <c r="AI150" s="50"/>
      <c r="AJ150" s="50"/>
      <c r="AK150" s="50"/>
      <c r="AL150" s="50"/>
      <c r="AQ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CG150" s="358"/>
      <c r="CH150" s="388"/>
      <c r="CI150" s="388"/>
      <c r="CJ150" s="388"/>
      <c r="CK150" s="388"/>
      <c r="CX150" s="388"/>
      <c r="CY150" s="388"/>
      <c r="CZ150" s="388"/>
      <c r="DA150" s="388"/>
      <c r="DK150" s="493"/>
      <c r="DL150" s="493"/>
      <c r="DM150" s="493"/>
      <c r="DQ150" s="388"/>
      <c r="DR150" s="388"/>
      <c r="DS150" s="388"/>
      <c r="DT150" s="388"/>
    </row>
    <row r="151" spans="4:124" s="7" customFormat="1" x14ac:dyDescent="0.2">
      <c r="D151" s="72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15"/>
      <c r="Q151" s="104"/>
      <c r="R151" s="104"/>
      <c r="S151" s="104"/>
      <c r="T151" s="104"/>
      <c r="U151" s="104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75"/>
      <c r="AG151" s="175"/>
      <c r="AH151" s="175"/>
      <c r="AI151" s="50"/>
      <c r="AJ151" s="50"/>
      <c r="AK151" s="50"/>
      <c r="AL151" s="50"/>
      <c r="AQ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CG151" s="358"/>
      <c r="CH151" s="388"/>
      <c r="CI151" s="388"/>
      <c r="CJ151" s="388"/>
      <c r="CK151" s="388"/>
      <c r="CX151" s="388"/>
      <c r="CY151" s="388"/>
      <c r="CZ151" s="388"/>
      <c r="DA151" s="388"/>
      <c r="DK151" s="493"/>
      <c r="DL151" s="493"/>
      <c r="DM151" s="493"/>
      <c r="DQ151" s="388"/>
      <c r="DR151" s="388"/>
      <c r="DS151" s="388"/>
      <c r="DT151" s="388"/>
    </row>
    <row r="152" spans="4:124" s="7" customFormat="1" x14ac:dyDescent="0.2">
      <c r="D152" s="72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15"/>
      <c r="Q152" s="104"/>
      <c r="R152" s="104"/>
      <c r="S152" s="104"/>
      <c r="T152" s="104"/>
      <c r="U152" s="104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75"/>
      <c r="AG152" s="175"/>
      <c r="AH152" s="175"/>
      <c r="AI152" s="50"/>
      <c r="AJ152" s="50"/>
      <c r="AK152" s="50"/>
      <c r="AL152" s="50"/>
      <c r="AQ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CG152" s="358"/>
      <c r="CH152" s="388"/>
      <c r="CI152" s="388"/>
      <c r="CJ152" s="388"/>
      <c r="CK152" s="388"/>
      <c r="CX152" s="388"/>
      <c r="CY152" s="388"/>
      <c r="CZ152" s="388"/>
      <c r="DA152" s="388"/>
      <c r="DK152" s="493"/>
      <c r="DL152" s="493"/>
      <c r="DM152" s="493"/>
      <c r="DQ152" s="388"/>
      <c r="DR152" s="388"/>
      <c r="DS152" s="388"/>
      <c r="DT152" s="388"/>
    </row>
    <row r="153" spans="4:124" s="7" customFormat="1" x14ac:dyDescent="0.2">
      <c r="D153" s="72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15"/>
      <c r="Q153" s="104"/>
      <c r="R153" s="104"/>
      <c r="S153" s="104"/>
      <c r="T153" s="104"/>
      <c r="U153" s="104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75"/>
      <c r="AG153" s="175"/>
      <c r="AH153" s="175"/>
      <c r="AI153" s="50"/>
      <c r="AJ153" s="50"/>
      <c r="AK153" s="50"/>
      <c r="AL153" s="50"/>
      <c r="AQ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CG153" s="358"/>
      <c r="CH153" s="388"/>
      <c r="CI153" s="388"/>
      <c r="CJ153" s="388"/>
      <c r="CK153" s="388"/>
      <c r="CX153" s="388"/>
      <c r="CY153" s="388"/>
      <c r="CZ153" s="388"/>
      <c r="DA153" s="388"/>
      <c r="DK153" s="493"/>
      <c r="DL153" s="493"/>
      <c r="DM153" s="493"/>
      <c r="DQ153" s="388"/>
      <c r="DR153" s="388"/>
      <c r="DS153" s="388"/>
      <c r="DT153" s="388"/>
    </row>
    <row r="154" spans="4:124" s="7" customFormat="1" x14ac:dyDescent="0.2">
      <c r="D154" s="72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15"/>
      <c r="Q154" s="104"/>
      <c r="R154" s="104"/>
      <c r="S154" s="104"/>
      <c r="T154" s="104"/>
      <c r="U154" s="104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75"/>
      <c r="AG154" s="175"/>
      <c r="AH154" s="175"/>
      <c r="AI154" s="50"/>
      <c r="AJ154" s="50"/>
      <c r="AK154" s="50"/>
      <c r="AL154" s="50"/>
      <c r="AQ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CG154" s="358"/>
      <c r="CH154" s="388"/>
      <c r="CI154" s="388"/>
      <c r="CJ154" s="388"/>
      <c r="CK154" s="388"/>
      <c r="CX154" s="388"/>
      <c r="CY154" s="388"/>
      <c r="CZ154" s="388"/>
      <c r="DA154" s="388"/>
      <c r="DK154" s="493"/>
      <c r="DL154" s="493"/>
      <c r="DM154" s="493"/>
      <c r="DQ154" s="388"/>
      <c r="DR154" s="388"/>
      <c r="DS154" s="388"/>
      <c r="DT154" s="388"/>
    </row>
    <row r="155" spans="4:124" s="7" customFormat="1" x14ac:dyDescent="0.2">
      <c r="D155" s="72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15"/>
      <c r="Q155" s="104"/>
      <c r="R155" s="104"/>
      <c r="S155" s="104"/>
      <c r="T155" s="104"/>
      <c r="U155" s="104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75"/>
      <c r="AG155" s="175"/>
      <c r="AH155" s="175"/>
      <c r="AI155" s="50"/>
      <c r="AJ155" s="50"/>
      <c r="AK155" s="50"/>
      <c r="AL155" s="50"/>
      <c r="AQ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CG155" s="358"/>
      <c r="CH155" s="388"/>
      <c r="CI155" s="388"/>
      <c r="CJ155" s="388"/>
      <c r="CK155" s="388"/>
      <c r="CX155" s="388"/>
      <c r="CY155" s="388"/>
      <c r="CZ155" s="388"/>
      <c r="DA155" s="388"/>
      <c r="DK155" s="493"/>
      <c r="DL155" s="493"/>
      <c r="DM155" s="493"/>
      <c r="DQ155" s="388"/>
      <c r="DR155" s="388"/>
      <c r="DS155" s="388"/>
      <c r="DT155" s="388"/>
    </row>
    <row r="156" spans="4:124" s="7" customFormat="1" x14ac:dyDescent="0.2">
      <c r="D156" s="72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15"/>
      <c r="Q156" s="104"/>
      <c r="R156" s="104"/>
      <c r="S156" s="104"/>
      <c r="T156" s="104"/>
      <c r="U156" s="104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75"/>
      <c r="AG156" s="175"/>
      <c r="AH156" s="175"/>
      <c r="AI156" s="50"/>
      <c r="AJ156" s="50"/>
      <c r="AK156" s="50"/>
      <c r="AL156" s="50"/>
      <c r="AQ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CG156" s="358"/>
      <c r="CH156" s="388"/>
      <c r="CI156" s="388"/>
      <c r="CJ156" s="388"/>
      <c r="CK156" s="388"/>
      <c r="CX156" s="388"/>
      <c r="CY156" s="388"/>
      <c r="CZ156" s="388"/>
      <c r="DA156" s="388"/>
      <c r="DK156" s="493"/>
      <c r="DL156" s="493"/>
      <c r="DM156" s="493"/>
      <c r="DQ156" s="388"/>
      <c r="DR156" s="388"/>
      <c r="DS156" s="388"/>
      <c r="DT156" s="388"/>
    </row>
    <row r="157" spans="4:124" s="7" customFormat="1" x14ac:dyDescent="0.2">
      <c r="D157" s="72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15"/>
      <c r="Q157" s="104"/>
      <c r="R157" s="104"/>
      <c r="S157" s="104"/>
      <c r="T157" s="104"/>
      <c r="U157" s="104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75"/>
      <c r="AG157" s="175"/>
      <c r="AH157" s="175"/>
      <c r="AI157" s="50"/>
      <c r="AJ157" s="50"/>
      <c r="AK157" s="50"/>
      <c r="AL157" s="50"/>
      <c r="AQ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CG157" s="358"/>
      <c r="CH157" s="388"/>
      <c r="CI157" s="388"/>
      <c r="CJ157" s="388"/>
      <c r="CK157" s="388"/>
      <c r="CX157" s="388"/>
      <c r="CY157" s="388"/>
      <c r="CZ157" s="388"/>
      <c r="DA157" s="388"/>
      <c r="DK157" s="493"/>
      <c r="DL157" s="493"/>
      <c r="DM157" s="493"/>
      <c r="DQ157" s="388"/>
      <c r="DR157" s="388"/>
      <c r="DS157" s="388"/>
      <c r="DT157" s="388"/>
    </row>
    <row r="158" spans="4:124" s="7" customFormat="1" x14ac:dyDescent="0.2">
      <c r="D158" s="72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15"/>
      <c r="Q158" s="104"/>
      <c r="R158" s="104"/>
      <c r="S158" s="104"/>
      <c r="T158" s="104"/>
      <c r="U158" s="104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75"/>
      <c r="AG158" s="175"/>
      <c r="AH158" s="175"/>
      <c r="AI158" s="50"/>
      <c r="AJ158" s="50"/>
      <c r="AK158" s="50"/>
      <c r="AL158" s="50"/>
      <c r="AQ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CG158" s="358"/>
      <c r="CH158" s="388"/>
      <c r="CI158" s="388"/>
      <c r="CJ158" s="388"/>
      <c r="CK158" s="388"/>
      <c r="CX158" s="388"/>
      <c r="CY158" s="388"/>
      <c r="CZ158" s="388"/>
      <c r="DA158" s="388"/>
      <c r="DK158" s="493"/>
      <c r="DL158" s="493"/>
      <c r="DM158" s="493"/>
      <c r="DQ158" s="388"/>
      <c r="DR158" s="388"/>
      <c r="DS158" s="388"/>
      <c r="DT158" s="388"/>
    </row>
    <row r="159" spans="4:124" s="7" customFormat="1" x14ac:dyDescent="0.2">
      <c r="D159" s="72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15"/>
      <c r="Q159" s="104"/>
      <c r="R159" s="104"/>
      <c r="S159" s="104"/>
      <c r="T159" s="104"/>
      <c r="U159" s="104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75"/>
      <c r="AG159" s="175"/>
      <c r="AH159" s="175"/>
      <c r="AI159" s="50"/>
      <c r="AJ159" s="50"/>
      <c r="AK159" s="50"/>
      <c r="AL159" s="50"/>
      <c r="AQ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CG159" s="358"/>
      <c r="CH159" s="388"/>
      <c r="CI159" s="388"/>
      <c r="CJ159" s="388"/>
      <c r="CK159" s="388"/>
      <c r="CX159" s="388"/>
      <c r="CY159" s="388"/>
      <c r="CZ159" s="388"/>
      <c r="DA159" s="388"/>
      <c r="DK159" s="493"/>
      <c r="DL159" s="493"/>
      <c r="DM159" s="493"/>
      <c r="DQ159" s="388"/>
      <c r="DR159" s="388"/>
      <c r="DS159" s="388"/>
      <c r="DT159" s="388"/>
    </row>
    <row r="160" spans="4:124" s="7" customFormat="1" x14ac:dyDescent="0.2">
      <c r="D160" s="72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15"/>
      <c r="Q160" s="104"/>
      <c r="R160" s="104"/>
      <c r="S160" s="104"/>
      <c r="T160" s="104"/>
      <c r="U160" s="104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75"/>
      <c r="AG160" s="175"/>
      <c r="AH160" s="175"/>
      <c r="AI160" s="50"/>
      <c r="AJ160" s="50"/>
      <c r="AK160" s="50"/>
      <c r="AL160" s="50"/>
      <c r="AQ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CG160" s="358"/>
      <c r="CH160" s="388"/>
      <c r="CI160" s="388"/>
      <c r="CJ160" s="388"/>
      <c r="CK160" s="388"/>
      <c r="CX160" s="388"/>
      <c r="CY160" s="388"/>
      <c r="CZ160" s="388"/>
      <c r="DA160" s="388"/>
      <c r="DK160" s="493"/>
      <c r="DL160" s="493"/>
      <c r="DM160" s="493"/>
      <c r="DQ160" s="388"/>
      <c r="DR160" s="388"/>
      <c r="DS160" s="388"/>
      <c r="DT160" s="388"/>
    </row>
    <row r="161" spans="4:124" s="7" customFormat="1" x14ac:dyDescent="0.2">
      <c r="D161" s="72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15"/>
      <c r="Q161" s="104"/>
      <c r="R161" s="104"/>
      <c r="S161" s="104"/>
      <c r="T161" s="104"/>
      <c r="U161" s="104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75"/>
      <c r="AG161" s="175"/>
      <c r="AH161" s="175"/>
      <c r="AI161" s="50"/>
      <c r="AJ161" s="50"/>
      <c r="AK161" s="50"/>
      <c r="AL161" s="50"/>
      <c r="AQ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CG161" s="358"/>
      <c r="CH161" s="388"/>
      <c r="CI161" s="388"/>
      <c r="CJ161" s="388"/>
      <c r="CK161" s="388"/>
      <c r="CX161" s="388"/>
      <c r="CY161" s="388"/>
      <c r="CZ161" s="388"/>
      <c r="DA161" s="388"/>
      <c r="DK161" s="493"/>
      <c r="DL161" s="493"/>
      <c r="DM161" s="493"/>
      <c r="DQ161" s="388"/>
      <c r="DR161" s="388"/>
      <c r="DS161" s="388"/>
      <c r="DT161" s="388"/>
    </row>
    <row r="162" spans="4:124" s="7" customFormat="1" x14ac:dyDescent="0.2">
      <c r="D162" s="72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15"/>
      <c r="Q162" s="104"/>
      <c r="R162" s="104"/>
      <c r="S162" s="104"/>
      <c r="T162" s="104"/>
      <c r="U162" s="104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75"/>
      <c r="AG162" s="175"/>
      <c r="AH162" s="175"/>
      <c r="AI162" s="50"/>
      <c r="AJ162" s="50"/>
      <c r="AK162" s="50"/>
      <c r="AL162" s="50"/>
      <c r="AQ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CG162" s="358"/>
      <c r="CH162" s="388"/>
      <c r="CI162" s="388"/>
      <c r="CJ162" s="388"/>
      <c r="CK162" s="388"/>
      <c r="CX162" s="388"/>
      <c r="CY162" s="388"/>
      <c r="CZ162" s="388"/>
      <c r="DA162" s="388"/>
      <c r="DK162" s="493"/>
      <c r="DL162" s="493"/>
      <c r="DM162" s="493"/>
      <c r="DQ162" s="388"/>
      <c r="DR162" s="388"/>
      <c r="DS162" s="388"/>
      <c r="DT162" s="388"/>
    </row>
    <row r="163" spans="4:124" s="7" customFormat="1" x14ac:dyDescent="0.2">
      <c r="D163" s="72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15"/>
      <c r="Q163" s="104"/>
      <c r="R163" s="104"/>
      <c r="S163" s="104"/>
      <c r="T163" s="104"/>
      <c r="U163" s="104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75"/>
      <c r="AG163" s="175"/>
      <c r="AH163" s="175"/>
      <c r="AI163" s="50"/>
      <c r="AJ163" s="50"/>
      <c r="AK163" s="50"/>
      <c r="AL163" s="50"/>
      <c r="AQ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CG163" s="358"/>
      <c r="CH163" s="388"/>
      <c r="CI163" s="388"/>
      <c r="CJ163" s="388"/>
      <c r="CK163" s="388"/>
      <c r="CX163" s="388"/>
      <c r="CY163" s="388"/>
      <c r="CZ163" s="388"/>
      <c r="DA163" s="388"/>
      <c r="DK163" s="493"/>
      <c r="DL163" s="493"/>
      <c r="DM163" s="493"/>
      <c r="DQ163" s="388"/>
      <c r="DR163" s="388"/>
      <c r="DS163" s="388"/>
      <c r="DT163" s="388"/>
    </row>
    <row r="164" spans="4:124" s="7" customFormat="1" x14ac:dyDescent="0.2">
      <c r="D164" s="72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15"/>
      <c r="Q164" s="104"/>
      <c r="R164" s="104"/>
      <c r="S164" s="104"/>
      <c r="T164" s="104"/>
      <c r="U164" s="104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75"/>
      <c r="AG164" s="175"/>
      <c r="AH164" s="175"/>
      <c r="AI164" s="50"/>
      <c r="AJ164" s="50"/>
      <c r="AK164" s="50"/>
      <c r="AL164" s="50"/>
      <c r="AQ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CG164" s="358"/>
      <c r="CH164" s="388"/>
      <c r="CI164" s="388"/>
      <c r="CJ164" s="388"/>
      <c r="CK164" s="388"/>
      <c r="CX164" s="388"/>
      <c r="CY164" s="388"/>
      <c r="CZ164" s="388"/>
      <c r="DA164" s="388"/>
      <c r="DK164" s="493"/>
      <c r="DL164" s="493"/>
      <c r="DM164" s="493"/>
      <c r="DQ164" s="388"/>
      <c r="DR164" s="388"/>
      <c r="DS164" s="388"/>
      <c r="DT164" s="388"/>
    </row>
    <row r="165" spans="4:124" s="7" customFormat="1" x14ac:dyDescent="0.2">
      <c r="D165" s="72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15"/>
      <c r="Q165" s="104"/>
      <c r="R165" s="104"/>
      <c r="S165" s="104"/>
      <c r="T165" s="104"/>
      <c r="U165" s="104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75"/>
      <c r="AG165" s="175"/>
      <c r="AH165" s="175"/>
      <c r="AI165" s="50"/>
      <c r="AJ165" s="50"/>
      <c r="AK165" s="50"/>
      <c r="AL165" s="50"/>
      <c r="AQ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CG165" s="358"/>
      <c r="CH165" s="388"/>
      <c r="CI165" s="388"/>
      <c r="CJ165" s="388"/>
      <c r="CK165" s="388"/>
      <c r="CX165" s="388"/>
      <c r="CY165" s="388"/>
      <c r="CZ165" s="388"/>
      <c r="DA165" s="388"/>
      <c r="DK165" s="493"/>
      <c r="DL165" s="493"/>
      <c r="DM165" s="493"/>
      <c r="DQ165" s="388"/>
      <c r="DR165" s="388"/>
      <c r="DS165" s="388"/>
      <c r="DT165" s="388"/>
    </row>
    <row r="166" spans="4:124" s="7" customFormat="1" x14ac:dyDescent="0.2">
      <c r="D166" s="72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15"/>
      <c r="Q166" s="104"/>
      <c r="R166" s="104"/>
      <c r="S166" s="104"/>
      <c r="T166" s="104"/>
      <c r="U166" s="104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75"/>
      <c r="AG166" s="175"/>
      <c r="AH166" s="175"/>
      <c r="AI166" s="50"/>
      <c r="AJ166" s="50"/>
      <c r="AK166" s="50"/>
      <c r="AL166" s="50"/>
      <c r="AQ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CG166" s="358"/>
      <c r="CH166" s="388"/>
      <c r="CI166" s="388"/>
      <c r="CJ166" s="388"/>
      <c r="CK166" s="388"/>
      <c r="CX166" s="388"/>
      <c r="CY166" s="388"/>
      <c r="CZ166" s="388"/>
      <c r="DA166" s="388"/>
      <c r="DK166" s="493"/>
      <c r="DL166" s="493"/>
      <c r="DM166" s="493"/>
      <c r="DQ166" s="388"/>
      <c r="DR166" s="388"/>
      <c r="DS166" s="388"/>
      <c r="DT166" s="388"/>
    </row>
    <row r="167" spans="4:124" s="7" customFormat="1" x14ac:dyDescent="0.2">
      <c r="D167" s="72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15"/>
      <c r="Q167" s="104"/>
      <c r="R167" s="104"/>
      <c r="S167" s="104"/>
      <c r="T167" s="104"/>
      <c r="U167" s="104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75"/>
      <c r="AG167" s="175"/>
      <c r="AH167" s="175"/>
      <c r="AI167" s="50"/>
      <c r="AJ167" s="50"/>
      <c r="AK167" s="50"/>
      <c r="AL167" s="50"/>
      <c r="AQ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CG167" s="358"/>
      <c r="CH167" s="388"/>
      <c r="CI167" s="388"/>
      <c r="CJ167" s="388"/>
      <c r="CK167" s="388"/>
      <c r="CX167" s="388"/>
      <c r="CY167" s="388"/>
      <c r="CZ167" s="388"/>
      <c r="DA167" s="388"/>
      <c r="DK167" s="493"/>
      <c r="DL167" s="493"/>
      <c r="DM167" s="493"/>
      <c r="DQ167" s="388"/>
      <c r="DR167" s="388"/>
      <c r="DS167" s="388"/>
      <c r="DT167" s="388"/>
    </row>
    <row r="168" spans="4:124" s="7" customFormat="1" x14ac:dyDescent="0.2">
      <c r="D168" s="72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15"/>
      <c r="Q168" s="104"/>
      <c r="R168" s="104"/>
      <c r="S168" s="104"/>
      <c r="T168" s="104"/>
      <c r="U168" s="104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75"/>
      <c r="AG168" s="175"/>
      <c r="AH168" s="175"/>
      <c r="AI168" s="50"/>
      <c r="AJ168" s="50"/>
      <c r="AK168" s="50"/>
      <c r="AL168" s="50"/>
      <c r="AQ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CG168" s="358"/>
      <c r="CH168" s="388"/>
      <c r="CI168" s="388"/>
      <c r="CJ168" s="388"/>
      <c r="CK168" s="388"/>
      <c r="CX168" s="388"/>
      <c r="CY168" s="388"/>
      <c r="CZ168" s="388"/>
      <c r="DA168" s="388"/>
      <c r="DK168" s="493"/>
      <c r="DL168" s="493"/>
      <c r="DM168" s="493"/>
      <c r="DQ168" s="388"/>
      <c r="DR168" s="388"/>
      <c r="DS168" s="388"/>
      <c r="DT168" s="388"/>
    </row>
    <row r="169" spans="4:124" s="7" customFormat="1" x14ac:dyDescent="0.2">
      <c r="D169" s="72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15"/>
      <c r="Q169" s="104"/>
      <c r="R169" s="104"/>
      <c r="S169" s="104"/>
      <c r="T169" s="104"/>
      <c r="U169" s="104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75"/>
      <c r="AG169" s="175"/>
      <c r="AH169" s="175"/>
      <c r="AI169" s="50"/>
      <c r="AJ169" s="50"/>
      <c r="AK169" s="50"/>
      <c r="AL169" s="50"/>
      <c r="AQ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CG169" s="358"/>
      <c r="CH169" s="388"/>
      <c r="CI169" s="388"/>
      <c r="CJ169" s="388"/>
      <c r="CK169" s="388"/>
      <c r="CX169" s="388"/>
      <c r="CY169" s="388"/>
      <c r="CZ169" s="388"/>
      <c r="DA169" s="388"/>
      <c r="DK169" s="493"/>
      <c r="DL169" s="493"/>
      <c r="DM169" s="493"/>
      <c r="DQ169" s="388"/>
      <c r="DR169" s="388"/>
      <c r="DS169" s="388"/>
      <c r="DT169" s="388"/>
    </row>
    <row r="170" spans="4:124" s="7" customFormat="1" x14ac:dyDescent="0.2">
      <c r="D170" s="72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15"/>
      <c r="Q170" s="104"/>
      <c r="R170" s="104"/>
      <c r="S170" s="104"/>
      <c r="T170" s="104"/>
      <c r="U170" s="104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75"/>
      <c r="AG170" s="175"/>
      <c r="AH170" s="175"/>
      <c r="AI170" s="50"/>
      <c r="AJ170" s="50"/>
      <c r="AK170" s="50"/>
      <c r="AL170" s="50"/>
      <c r="AQ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CG170" s="358"/>
      <c r="CH170" s="388"/>
      <c r="CI170" s="388"/>
      <c r="CJ170" s="388"/>
      <c r="CK170" s="388"/>
      <c r="CX170" s="388"/>
      <c r="CY170" s="388"/>
      <c r="CZ170" s="388"/>
      <c r="DA170" s="388"/>
      <c r="DK170" s="493"/>
      <c r="DL170" s="493"/>
      <c r="DM170" s="493"/>
      <c r="DQ170" s="388"/>
      <c r="DR170" s="388"/>
      <c r="DS170" s="388"/>
      <c r="DT170" s="388"/>
    </row>
    <row r="171" spans="4:124" s="7" customFormat="1" x14ac:dyDescent="0.2">
      <c r="D171" s="72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15"/>
      <c r="Q171" s="104"/>
      <c r="R171" s="104"/>
      <c r="S171" s="104"/>
      <c r="T171" s="104"/>
      <c r="U171" s="104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75"/>
      <c r="AG171" s="175"/>
      <c r="AH171" s="175"/>
      <c r="AI171" s="50"/>
      <c r="AJ171" s="50"/>
      <c r="AK171" s="50"/>
      <c r="AL171" s="50"/>
      <c r="AQ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CG171" s="358"/>
      <c r="CH171" s="388"/>
      <c r="CI171" s="388"/>
      <c r="CJ171" s="388"/>
      <c r="CK171" s="388"/>
      <c r="CX171" s="388"/>
      <c r="CY171" s="388"/>
      <c r="CZ171" s="388"/>
      <c r="DA171" s="388"/>
      <c r="DK171" s="493"/>
      <c r="DL171" s="493"/>
      <c r="DM171" s="493"/>
      <c r="DQ171" s="388"/>
      <c r="DR171" s="388"/>
      <c r="DS171" s="388"/>
      <c r="DT171" s="388"/>
    </row>
    <row r="172" spans="4:124" s="7" customFormat="1" x14ac:dyDescent="0.2">
      <c r="D172" s="72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15"/>
      <c r="Q172" s="104"/>
      <c r="R172" s="104"/>
      <c r="S172" s="104"/>
      <c r="T172" s="104"/>
      <c r="U172" s="104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75"/>
      <c r="AG172" s="175"/>
      <c r="AH172" s="175"/>
      <c r="AI172" s="50"/>
      <c r="AJ172" s="50"/>
      <c r="AK172" s="50"/>
      <c r="AL172" s="50"/>
      <c r="AQ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CG172" s="358"/>
      <c r="CH172" s="388"/>
      <c r="CI172" s="388"/>
      <c r="CJ172" s="388"/>
      <c r="CK172" s="388"/>
      <c r="CX172" s="388"/>
      <c r="CY172" s="388"/>
      <c r="CZ172" s="388"/>
      <c r="DA172" s="388"/>
      <c r="DK172" s="493"/>
      <c r="DL172" s="493"/>
      <c r="DM172" s="493"/>
      <c r="DQ172" s="388"/>
      <c r="DR172" s="388"/>
      <c r="DS172" s="388"/>
      <c r="DT172" s="388"/>
    </row>
    <row r="173" spans="4:124" s="7" customFormat="1" x14ac:dyDescent="0.2">
      <c r="D173" s="72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15"/>
      <c r="Q173" s="104"/>
      <c r="R173" s="104"/>
      <c r="S173" s="104"/>
      <c r="T173" s="104"/>
      <c r="U173" s="104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75"/>
      <c r="AG173" s="175"/>
      <c r="AH173" s="175"/>
      <c r="AI173" s="50"/>
      <c r="AJ173" s="50"/>
      <c r="AK173" s="50"/>
      <c r="AL173" s="50"/>
      <c r="AQ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CG173" s="358"/>
      <c r="CH173" s="388"/>
      <c r="CI173" s="388"/>
      <c r="CJ173" s="388"/>
      <c r="CK173" s="388"/>
      <c r="CX173" s="388"/>
      <c r="CY173" s="388"/>
      <c r="CZ173" s="388"/>
      <c r="DA173" s="388"/>
      <c r="DK173" s="493"/>
      <c r="DL173" s="493"/>
      <c r="DM173" s="493"/>
      <c r="DQ173" s="388"/>
      <c r="DR173" s="388"/>
      <c r="DS173" s="388"/>
      <c r="DT173" s="388"/>
    </row>
    <row r="174" spans="4:124" s="7" customFormat="1" x14ac:dyDescent="0.2">
      <c r="D174" s="72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15"/>
      <c r="Q174" s="104"/>
      <c r="R174" s="104"/>
      <c r="S174" s="104"/>
      <c r="T174" s="104"/>
      <c r="U174" s="104"/>
      <c r="W174" s="189"/>
      <c r="X174" s="189"/>
      <c r="Y174" s="189"/>
      <c r="Z174" s="189"/>
      <c r="AA174" s="189"/>
      <c r="AB174" s="189"/>
      <c r="AC174" s="189"/>
      <c r="AD174" s="189"/>
      <c r="AE174" s="189"/>
      <c r="AI174" s="50"/>
      <c r="AJ174" s="50"/>
      <c r="AK174" s="50"/>
      <c r="AL174" s="50"/>
      <c r="AQ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CG174" s="358"/>
      <c r="CH174" s="388"/>
      <c r="CI174" s="388"/>
      <c r="CJ174" s="388"/>
      <c r="CK174" s="388"/>
      <c r="CX174" s="388"/>
      <c r="CY174" s="388"/>
      <c r="CZ174" s="388"/>
      <c r="DA174" s="388"/>
      <c r="DK174" s="493"/>
      <c r="DL174" s="493"/>
      <c r="DM174" s="493"/>
      <c r="DQ174" s="388"/>
      <c r="DR174" s="388"/>
      <c r="DS174" s="388"/>
      <c r="DT174" s="388"/>
    </row>
    <row r="175" spans="4:124" s="7" customFormat="1" x14ac:dyDescent="0.2">
      <c r="D175" s="72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15"/>
      <c r="Q175" s="104"/>
      <c r="R175" s="104"/>
      <c r="S175" s="104"/>
      <c r="T175" s="104"/>
      <c r="U175" s="104"/>
      <c r="W175" s="189"/>
      <c r="X175" s="189"/>
      <c r="Y175" s="189"/>
      <c r="Z175" s="189"/>
      <c r="AA175" s="189"/>
      <c r="AB175" s="189"/>
      <c r="AC175" s="189"/>
      <c r="AD175" s="189"/>
      <c r="AE175" s="189"/>
      <c r="AI175" s="50"/>
      <c r="AJ175" s="50"/>
      <c r="AK175" s="50"/>
      <c r="AL175" s="50"/>
      <c r="AQ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CG175" s="358"/>
      <c r="CH175" s="388"/>
      <c r="CI175" s="388"/>
      <c r="CJ175" s="388"/>
      <c r="CK175" s="388"/>
      <c r="CX175" s="388"/>
      <c r="CY175" s="388"/>
      <c r="CZ175" s="388"/>
      <c r="DA175" s="388"/>
      <c r="DK175" s="493"/>
      <c r="DL175" s="493"/>
      <c r="DM175" s="493"/>
      <c r="DQ175" s="388"/>
      <c r="DR175" s="388"/>
      <c r="DS175" s="388"/>
      <c r="DT175" s="388"/>
    </row>
    <row r="176" spans="4:124" s="7" customFormat="1" x14ac:dyDescent="0.2">
      <c r="D176" s="72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15"/>
      <c r="Q176" s="104"/>
      <c r="R176" s="104"/>
      <c r="S176" s="104"/>
      <c r="T176" s="104"/>
      <c r="U176" s="104"/>
      <c r="W176" s="189"/>
      <c r="X176" s="189"/>
      <c r="Y176" s="189"/>
      <c r="Z176" s="189"/>
      <c r="AA176" s="189"/>
      <c r="AB176" s="189"/>
      <c r="AC176" s="189"/>
      <c r="AD176" s="189"/>
      <c r="AE176" s="189"/>
      <c r="AI176" s="50"/>
      <c r="AJ176" s="50"/>
      <c r="AK176" s="50"/>
      <c r="AL176" s="50"/>
      <c r="AQ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CG176" s="358"/>
      <c r="CH176" s="388"/>
      <c r="CI176" s="388"/>
      <c r="CJ176" s="388"/>
      <c r="CK176" s="388"/>
      <c r="CX176" s="388"/>
      <c r="CY176" s="388"/>
      <c r="CZ176" s="388"/>
      <c r="DA176" s="388"/>
      <c r="DK176" s="493"/>
      <c r="DL176" s="493"/>
      <c r="DM176" s="493"/>
      <c r="DQ176" s="388"/>
      <c r="DR176" s="388"/>
      <c r="DS176" s="388"/>
      <c r="DT176" s="388"/>
    </row>
    <row r="177" spans="4:124" s="7" customFormat="1" x14ac:dyDescent="0.2">
      <c r="D177" s="72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15"/>
      <c r="Q177" s="104"/>
      <c r="R177" s="104"/>
      <c r="S177" s="104"/>
      <c r="T177" s="104"/>
      <c r="U177" s="104"/>
      <c r="W177" s="189"/>
      <c r="X177" s="189"/>
      <c r="Y177" s="189"/>
      <c r="Z177" s="189"/>
      <c r="AA177" s="189"/>
      <c r="AB177" s="189"/>
      <c r="AC177" s="189"/>
      <c r="AD177" s="189"/>
      <c r="AE177" s="189"/>
      <c r="AI177" s="50"/>
      <c r="AJ177" s="50"/>
      <c r="AK177" s="50"/>
      <c r="AL177" s="50"/>
      <c r="AQ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CG177" s="358"/>
      <c r="CH177" s="388"/>
      <c r="CI177" s="388"/>
      <c r="CJ177" s="388"/>
      <c r="CK177" s="388"/>
      <c r="CX177" s="388"/>
      <c r="CY177" s="388"/>
      <c r="CZ177" s="388"/>
      <c r="DA177" s="388"/>
      <c r="DK177" s="493"/>
      <c r="DL177" s="493"/>
      <c r="DM177" s="493"/>
      <c r="DQ177" s="388"/>
      <c r="DR177" s="388"/>
      <c r="DS177" s="388"/>
      <c r="DT177" s="388"/>
    </row>
    <row r="178" spans="4:124" s="7" customFormat="1" x14ac:dyDescent="0.2">
      <c r="D178" s="72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15"/>
      <c r="Q178" s="104"/>
      <c r="R178" s="104"/>
      <c r="S178" s="104"/>
      <c r="T178" s="104"/>
      <c r="U178" s="104"/>
      <c r="W178" s="189"/>
      <c r="X178" s="189"/>
      <c r="Y178" s="189"/>
      <c r="Z178" s="189"/>
      <c r="AA178" s="189"/>
      <c r="AB178" s="189"/>
      <c r="AC178" s="189"/>
      <c r="AD178" s="189"/>
      <c r="AE178" s="189"/>
      <c r="AI178" s="50"/>
      <c r="AJ178" s="50"/>
      <c r="AK178" s="50"/>
      <c r="AL178" s="50"/>
      <c r="AQ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CG178" s="358"/>
      <c r="CH178" s="388"/>
      <c r="CI178" s="388"/>
      <c r="CJ178" s="388"/>
      <c r="CK178" s="388"/>
      <c r="CX178" s="388"/>
      <c r="CY178" s="388"/>
      <c r="CZ178" s="388"/>
      <c r="DA178" s="388"/>
      <c r="DK178" s="493"/>
      <c r="DL178" s="493"/>
      <c r="DM178" s="493"/>
      <c r="DQ178" s="388"/>
      <c r="DR178" s="388"/>
      <c r="DS178" s="388"/>
      <c r="DT178" s="388"/>
    </row>
    <row r="179" spans="4:124" s="7" customFormat="1" x14ac:dyDescent="0.2">
      <c r="D179" s="75"/>
      <c r="P179" s="69"/>
      <c r="W179" s="189"/>
      <c r="X179" s="189"/>
      <c r="Y179" s="189"/>
      <c r="Z179" s="189"/>
      <c r="AA179" s="189"/>
      <c r="AB179" s="189"/>
      <c r="AC179" s="189"/>
      <c r="AD179" s="189"/>
      <c r="AE179" s="189"/>
      <c r="AI179" s="50"/>
      <c r="AJ179" s="50"/>
      <c r="AK179" s="50"/>
      <c r="AL179" s="50"/>
      <c r="AQ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CG179" s="358"/>
      <c r="CH179" s="388"/>
      <c r="CI179" s="388"/>
      <c r="CJ179" s="388"/>
      <c r="CK179" s="388"/>
      <c r="CX179" s="388"/>
      <c r="CY179" s="388"/>
      <c r="CZ179" s="388"/>
      <c r="DA179" s="388"/>
      <c r="DK179" s="493"/>
      <c r="DL179" s="493"/>
      <c r="DM179" s="493"/>
      <c r="DQ179" s="388"/>
      <c r="DR179" s="388"/>
      <c r="DS179" s="388"/>
      <c r="DT179" s="388"/>
    </row>
    <row r="180" spans="4:124" s="7" customFormat="1" x14ac:dyDescent="0.2">
      <c r="D180" s="75"/>
      <c r="P180" s="69"/>
      <c r="W180" s="189"/>
      <c r="X180" s="189"/>
      <c r="Y180" s="189"/>
      <c r="Z180" s="189"/>
      <c r="AA180" s="189"/>
      <c r="AB180" s="189"/>
      <c r="AC180" s="189"/>
      <c r="AD180" s="189"/>
      <c r="AE180" s="189"/>
      <c r="AI180" s="50"/>
      <c r="AJ180" s="50"/>
      <c r="AK180" s="50"/>
      <c r="AL180" s="50"/>
      <c r="AQ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CG180" s="358"/>
      <c r="CH180" s="388"/>
      <c r="CI180" s="388"/>
      <c r="CJ180" s="388"/>
      <c r="CK180" s="388"/>
      <c r="CX180" s="388"/>
      <c r="CY180" s="388"/>
      <c r="CZ180" s="388"/>
      <c r="DA180" s="388"/>
      <c r="DK180" s="493"/>
      <c r="DL180" s="493"/>
      <c r="DM180" s="493"/>
      <c r="DQ180" s="388"/>
      <c r="DR180" s="388"/>
      <c r="DS180" s="388"/>
      <c r="DT180" s="388"/>
    </row>
    <row r="181" spans="4:124" s="7" customFormat="1" x14ac:dyDescent="0.2">
      <c r="D181" s="75"/>
      <c r="P181" s="69"/>
      <c r="W181" s="189"/>
      <c r="X181" s="189"/>
      <c r="Y181" s="189"/>
      <c r="Z181" s="189"/>
      <c r="AA181" s="189"/>
      <c r="AB181" s="189"/>
      <c r="AC181" s="189"/>
      <c r="AD181" s="189"/>
      <c r="AE181" s="189"/>
      <c r="AI181" s="50"/>
      <c r="AJ181" s="50"/>
      <c r="AK181" s="50"/>
      <c r="AL181" s="50"/>
      <c r="AQ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CG181" s="358"/>
      <c r="CH181" s="388"/>
      <c r="CI181" s="388"/>
      <c r="CJ181" s="388"/>
      <c r="CK181" s="388"/>
      <c r="CX181" s="388"/>
      <c r="CY181" s="388"/>
      <c r="CZ181" s="388"/>
      <c r="DA181" s="388"/>
      <c r="DK181" s="493"/>
      <c r="DL181" s="493"/>
      <c r="DM181" s="493"/>
      <c r="DQ181" s="388"/>
      <c r="DR181" s="388"/>
      <c r="DS181" s="388"/>
      <c r="DT181" s="388"/>
    </row>
    <row r="182" spans="4:124" s="7" customFormat="1" x14ac:dyDescent="0.2">
      <c r="D182" s="75"/>
      <c r="P182" s="69"/>
      <c r="W182" s="189"/>
      <c r="X182" s="189"/>
      <c r="Y182" s="189"/>
      <c r="Z182" s="189"/>
      <c r="AA182" s="189"/>
      <c r="AB182" s="189"/>
      <c r="AC182" s="189"/>
      <c r="AD182" s="189"/>
      <c r="AE182" s="189"/>
      <c r="AI182" s="50"/>
      <c r="AJ182" s="50"/>
      <c r="AK182" s="50"/>
      <c r="AL182" s="50"/>
      <c r="AQ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CG182" s="358"/>
      <c r="CH182" s="388"/>
      <c r="CI182" s="388"/>
      <c r="CJ182" s="388"/>
      <c r="CK182" s="388"/>
      <c r="CX182" s="388"/>
      <c r="CY182" s="388"/>
      <c r="CZ182" s="388"/>
      <c r="DA182" s="388"/>
      <c r="DK182" s="493"/>
      <c r="DL182" s="493"/>
      <c r="DM182" s="493"/>
      <c r="DQ182" s="388"/>
      <c r="DR182" s="388"/>
      <c r="DS182" s="388"/>
      <c r="DT182" s="388"/>
    </row>
    <row r="183" spans="4:124" s="7" customFormat="1" x14ac:dyDescent="0.2">
      <c r="D183" s="75"/>
      <c r="P183" s="69"/>
      <c r="W183" s="189"/>
      <c r="X183" s="189"/>
      <c r="Y183" s="189"/>
      <c r="Z183" s="189"/>
      <c r="AA183" s="189"/>
      <c r="AB183" s="189"/>
      <c r="AC183" s="189"/>
      <c r="AD183" s="189"/>
      <c r="AE183" s="189"/>
      <c r="AI183" s="50"/>
      <c r="AJ183" s="50"/>
      <c r="AK183" s="50"/>
      <c r="AL183" s="50"/>
      <c r="AQ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CG183" s="358"/>
      <c r="CH183" s="388"/>
      <c r="CI183" s="388"/>
      <c r="CJ183" s="388"/>
      <c r="CK183" s="388"/>
      <c r="CX183" s="388"/>
      <c r="CY183" s="388"/>
      <c r="CZ183" s="388"/>
      <c r="DA183" s="388"/>
      <c r="DK183" s="493"/>
      <c r="DL183" s="493"/>
      <c r="DM183" s="493"/>
      <c r="DQ183" s="388"/>
      <c r="DR183" s="388"/>
      <c r="DS183" s="388"/>
      <c r="DT183" s="388"/>
    </row>
    <row r="184" spans="4:124" s="7" customFormat="1" x14ac:dyDescent="0.2">
      <c r="D184" s="75"/>
      <c r="P184" s="69"/>
      <c r="W184" s="189"/>
      <c r="X184" s="189"/>
      <c r="Y184" s="189"/>
      <c r="Z184" s="189"/>
      <c r="AA184" s="189"/>
      <c r="AB184" s="189"/>
      <c r="AC184" s="189"/>
      <c r="AD184" s="189"/>
      <c r="AE184" s="189"/>
      <c r="AI184" s="50"/>
      <c r="AJ184" s="50"/>
      <c r="AK184" s="50"/>
      <c r="AL184" s="50"/>
      <c r="AQ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CG184" s="358"/>
      <c r="CH184" s="388"/>
      <c r="CI184" s="388"/>
      <c r="CJ184" s="388"/>
      <c r="CK184" s="388"/>
      <c r="CX184" s="388"/>
      <c r="CY184" s="388"/>
      <c r="CZ184" s="388"/>
      <c r="DA184" s="388"/>
      <c r="DK184" s="493"/>
      <c r="DL184" s="493"/>
      <c r="DM184" s="493"/>
      <c r="DQ184" s="388"/>
      <c r="DR184" s="388"/>
      <c r="DS184" s="388"/>
      <c r="DT184" s="388"/>
    </row>
    <row r="185" spans="4:124" s="7" customFormat="1" x14ac:dyDescent="0.2">
      <c r="D185" s="75"/>
      <c r="P185" s="69"/>
      <c r="W185" s="189"/>
      <c r="X185" s="189"/>
      <c r="Y185" s="189"/>
      <c r="Z185" s="189"/>
      <c r="AA185" s="189"/>
      <c r="AB185" s="189"/>
      <c r="AC185" s="189"/>
      <c r="AD185" s="189"/>
      <c r="AE185" s="189"/>
      <c r="AI185" s="50"/>
      <c r="AJ185" s="50"/>
      <c r="AK185" s="50"/>
      <c r="AL185" s="50"/>
      <c r="AQ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CG185" s="358"/>
      <c r="CH185" s="388"/>
      <c r="CI185" s="388"/>
      <c r="CJ185" s="388"/>
      <c r="CK185" s="388"/>
      <c r="CX185" s="388"/>
      <c r="CY185" s="388"/>
      <c r="CZ185" s="388"/>
      <c r="DA185" s="388"/>
      <c r="DK185" s="493"/>
      <c r="DL185" s="493"/>
      <c r="DM185" s="493"/>
      <c r="DQ185" s="388"/>
      <c r="DR185" s="388"/>
      <c r="DS185" s="388"/>
      <c r="DT185" s="388"/>
    </row>
    <row r="186" spans="4:124" s="7" customFormat="1" x14ac:dyDescent="0.2">
      <c r="D186" s="75"/>
      <c r="P186" s="69"/>
      <c r="W186" s="189"/>
      <c r="X186" s="189"/>
      <c r="Y186" s="189"/>
      <c r="Z186" s="189"/>
      <c r="AA186" s="189"/>
      <c r="AB186" s="189"/>
      <c r="AC186" s="189"/>
      <c r="AD186" s="189"/>
      <c r="AE186" s="189"/>
      <c r="AI186" s="50"/>
      <c r="AJ186" s="50"/>
      <c r="AK186" s="50"/>
      <c r="AL186" s="50"/>
      <c r="AQ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CG186" s="358"/>
      <c r="CH186" s="388"/>
      <c r="CI186" s="388"/>
      <c r="CJ186" s="388"/>
      <c r="CK186" s="388"/>
      <c r="CX186" s="388"/>
      <c r="CY186" s="388"/>
      <c r="CZ186" s="388"/>
      <c r="DA186" s="388"/>
      <c r="DK186" s="493"/>
      <c r="DL186" s="493"/>
      <c r="DM186" s="493"/>
      <c r="DQ186" s="388"/>
      <c r="DR186" s="388"/>
      <c r="DS186" s="388"/>
      <c r="DT186" s="388"/>
    </row>
    <row r="187" spans="4:124" s="7" customFormat="1" x14ac:dyDescent="0.2">
      <c r="D187" s="75"/>
      <c r="P187" s="69"/>
      <c r="W187" s="189"/>
      <c r="X187" s="189"/>
      <c r="Y187" s="189"/>
      <c r="Z187" s="189"/>
      <c r="AA187" s="189"/>
      <c r="AB187" s="189"/>
      <c r="AC187" s="189"/>
      <c r="AD187" s="189"/>
      <c r="AE187" s="189"/>
      <c r="AI187" s="50"/>
      <c r="AJ187" s="50"/>
      <c r="AK187" s="50"/>
      <c r="AL187" s="50"/>
      <c r="AQ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CG187" s="358"/>
      <c r="CH187" s="388"/>
      <c r="CI187" s="388"/>
      <c r="CJ187" s="388"/>
      <c r="CK187" s="388"/>
      <c r="CX187" s="388"/>
      <c r="CY187" s="388"/>
      <c r="CZ187" s="388"/>
      <c r="DA187" s="388"/>
      <c r="DK187" s="493"/>
      <c r="DL187" s="493"/>
      <c r="DM187" s="493"/>
      <c r="DQ187" s="388"/>
      <c r="DR187" s="388"/>
      <c r="DS187" s="388"/>
      <c r="DT187" s="388"/>
    </row>
    <row r="188" spans="4:124" s="7" customFormat="1" x14ac:dyDescent="0.2">
      <c r="D188" s="75"/>
      <c r="P188" s="69"/>
      <c r="W188" s="189"/>
      <c r="X188" s="189"/>
      <c r="Y188" s="189"/>
      <c r="Z188" s="189"/>
      <c r="AA188" s="189"/>
      <c r="AB188" s="189"/>
      <c r="AC188" s="189"/>
      <c r="AD188" s="189"/>
      <c r="AE188" s="189"/>
      <c r="AI188" s="50"/>
      <c r="AJ188" s="50"/>
      <c r="AK188" s="50"/>
      <c r="AL188" s="50"/>
      <c r="AQ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CG188" s="358"/>
      <c r="CH188" s="388"/>
      <c r="CI188" s="388"/>
      <c r="CJ188" s="388"/>
      <c r="CK188" s="388"/>
      <c r="CX188" s="388"/>
      <c r="CY188" s="388"/>
      <c r="CZ188" s="388"/>
      <c r="DA188" s="388"/>
      <c r="DK188" s="493"/>
      <c r="DL188" s="493"/>
      <c r="DM188" s="493"/>
      <c r="DQ188" s="388"/>
      <c r="DR188" s="388"/>
      <c r="DS188" s="388"/>
      <c r="DT188" s="388"/>
    </row>
    <row r="189" spans="4:124" s="7" customFormat="1" x14ac:dyDescent="0.2">
      <c r="D189" s="75"/>
      <c r="P189" s="69"/>
      <c r="W189" s="189"/>
      <c r="X189" s="189"/>
      <c r="Y189" s="189"/>
      <c r="Z189" s="189"/>
      <c r="AA189" s="189"/>
      <c r="AB189" s="189"/>
      <c r="AC189" s="189"/>
      <c r="AD189" s="189"/>
      <c r="AE189" s="189"/>
      <c r="AI189" s="50"/>
      <c r="AJ189" s="50"/>
      <c r="AK189" s="50"/>
      <c r="AL189" s="50"/>
      <c r="AQ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CG189" s="358"/>
      <c r="CH189" s="388"/>
      <c r="CI189" s="388"/>
      <c r="CJ189" s="388"/>
      <c r="CK189" s="388"/>
      <c r="CX189" s="388"/>
      <c r="CY189" s="388"/>
      <c r="CZ189" s="388"/>
      <c r="DA189" s="388"/>
      <c r="DK189" s="493"/>
      <c r="DL189" s="493"/>
      <c r="DM189" s="493"/>
      <c r="DQ189" s="388"/>
      <c r="DR189" s="388"/>
      <c r="DS189" s="388"/>
      <c r="DT189" s="388"/>
    </row>
    <row r="190" spans="4:124" s="7" customFormat="1" x14ac:dyDescent="0.2">
      <c r="D190" s="75"/>
      <c r="P190" s="69"/>
      <c r="W190" s="189"/>
      <c r="X190" s="189"/>
      <c r="Y190" s="189"/>
      <c r="Z190" s="189"/>
      <c r="AA190" s="189"/>
      <c r="AB190" s="189"/>
      <c r="AC190" s="189"/>
      <c r="AD190" s="189"/>
      <c r="AE190" s="189"/>
      <c r="AI190" s="50"/>
      <c r="AJ190" s="50"/>
      <c r="AK190" s="50"/>
      <c r="AL190" s="50"/>
      <c r="AQ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CG190" s="358"/>
      <c r="CH190" s="388"/>
      <c r="CI190" s="388"/>
      <c r="CJ190" s="388"/>
      <c r="CK190" s="388"/>
      <c r="CX190" s="388"/>
      <c r="CY190" s="388"/>
      <c r="CZ190" s="388"/>
      <c r="DA190" s="388"/>
      <c r="DK190" s="493"/>
      <c r="DL190" s="493"/>
      <c r="DM190" s="493"/>
      <c r="DQ190" s="388"/>
      <c r="DR190" s="388"/>
      <c r="DS190" s="388"/>
      <c r="DT190" s="388"/>
    </row>
    <row r="191" spans="4:124" s="7" customFormat="1" x14ac:dyDescent="0.2">
      <c r="D191" s="75"/>
      <c r="P191" s="69"/>
      <c r="W191" s="189"/>
      <c r="X191" s="189"/>
      <c r="Y191" s="189"/>
      <c r="Z191" s="189"/>
      <c r="AA191" s="189"/>
      <c r="AB191" s="189"/>
      <c r="AC191" s="189"/>
      <c r="AD191" s="189"/>
      <c r="AE191" s="189"/>
      <c r="AI191" s="50"/>
      <c r="AJ191" s="50"/>
      <c r="AK191" s="50"/>
      <c r="AL191" s="50"/>
      <c r="AQ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CG191" s="358"/>
      <c r="CH191" s="388"/>
      <c r="CI191" s="388"/>
      <c r="CJ191" s="388"/>
      <c r="CK191" s="388"/>
      <c r="CX191" s="388"/>
      <c r="CY191" s="388"/>
      <c r="CZ191" s="388"/>
      <c r="DA191" s="388"/>
      <c r="DK191" s="493"/>
      <c r="DL191" s="493"/>
      <c r="DM191" s="493"/>
      <c r="DQ191" s="388"/>
      <c r="DR191" s="388"/>
      <c r="DS191" s="388"/>
      <c r="DT191" s="388"/>
    </row>
    <row r="192" spans="4:124" s="7" customFormat="1" x14ac:dyDescent="0.2">
      <c r="D192" s="75"/>
      <c r="P192" s="69"/>
      <c r="W192" s="189"/>
      <c r="X192" s="189"/>
      <c r="Y192" s="189"/>
      <c r="Z192" s="189"/>
      <c r="AA192" s="189"/>
      <c r="AB192" s="189"/>
      <c r="AC192" s="189"/>
      <c r="AD192" s="189"/>
      <c r="AE192" s="189"/>
      <c r="AI192" s="50"/>
      <c r="AJ192" s="50"/>
      <c r="AK192" s="50"/>
      <c r="AL192" s="50"/>
      <c r="AQ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CG192" s="358"/>
      <c r="CH192" s="388"/>
      <c r="CI192" s="388"/>
      <c r="CJ192" s="388"/>
      <c r="CK192" s="388"/>
      <c r="CX192" s="388"/>
      <c r="CY192" s="388"/>
      <c r="CZ192" s="388"/>
      <c r="DA192" s="388"/>
      <c r="DK192" s="493"/>
      <c r="DL192" s="493"/>
      <c r="DM192" s="493"/>
      <c r="DQ192" s="388"/>
      <c r="DR192" s="388"/>
      <c r="DS192" s="388"/>
      <c r="DT192" s="388"/>
    </row>
    <row r="193" spans="4:124" s="7" customFormat="1" x14ac:dyDescent="0.2">
      <c r="D193" s="75"/>
      <c r="P193" s="69"/>
      <c r="W193" s="189"/>
      <c r="X193" s="189"/>
      <c r="Y193" s="189"/>
      <c r="Z193" s="189"/>
      <c r="AA193" s="189"/>
      <c r="AB193" s="189"/>
      <c r="AC193" s="189"/>
      <c r="AD193" s="189"/>
      <c r="AE193" s="189"/>
      <c r="AI193" s="50"/>
      <c r="AJ193" s="50"/>
      <c r="AK193" s="50"/>
      <c r="AL193" s="50"/>
      <c r="AQ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CG193" s="358"/>
      <c r="CH193" s="388"/>
      <c r="CI193" s="388"/>
      <c r="CJ193" s="388"/>
      <c r="CK193" s="388"/>
      <c r="CX193" s="388"/>
      <c r="CY193" s="388"/>
      <c r="CZ193" s="388"/>
      <c r="DA193" s="388"/>
      <c r="DK193" s="493"/>
      <c r="DL193" s="493"/>
      <c r="DM193" s="493"/>
      <c r="DQ193" s="388"/>
      <c r="DR193" s="388"/>
      <c r="DS193" s="388"/>
      <c r="DT193" s="388"/>
    </row>
    <row r="194" spans="4:124" s="7" customFormat="1" x14ac:dyDescent="0.2">
      <c r="D194" s="75"/>
      <c r="P194" s="69"/>
      <c r="W194" s="189"/>
      <c r="X194" s="189"/>
      <c r="Y194" s="189"/>
      <c r="Z194" s="189"/>
      <c r="AA194" s="189"/>
      <c r="AB194" s="189"/>
      <c r="AC194" s="189"/>
      <c r="AD194" s="189"/>
      <c r="AE194" s="189"/>
      <c r="AI194" s="50"/>
      <c r="AJ194" s="50"/>
      <c r="AK194" s="50"/>
      <c r="AL194" s="50"/>
      <c r="AQ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CG194" s="358"/>
      <c r="CH194" s="388"/>
      <c r="CI194" s="388"/>
      <c r="CJ194" s="388"/>
      <c r="CK194" s="388"/>
      <c r="CX194" s="388"/>
      <c r="CY194" s="388"/>
      <c r="CZ194" s="388"/>
      <c r="DA194" s="388"/>
      <c r="DK194" s="493"/>
      <c r="DL194" s="493"/>
      <c r="DM194" s="493"/>
      <c r="DQ194" s="388"/>
      <c r="DR194" s="388"/>
      <c r="DS194" s="388"/>
      <c r="DT194" s="388"/>
    </row>
    <row r="195" spans="4:124" s="7" customFormat="1" x14ac:dyDescent="0.2">
      <c r="D195" s="75"/>
      <c r="P195" s="69"/>
      <c r="W195" s="189"/>
      <c r="X195" s="189"/>
      <c r="Y195" s="189"/>
      <c r="Z195" s="189"/>
      <c r="AA195" s="189"/>
      <c r="AB195" s="189"/>
      <c r="AC195" s="189"/>
      <c r="AD195" s="189"/>
      <c r="AE195" s="189"/>
      <c r="AI195" s="50"/>
      <c r="AJ195" s="50"/>
      <c r="AK195" s="50"/>
      <c r="AL195" s="50"/>
      <c r="AQ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CG195" s="358"/>
      <c r="CH195" s="388"/>
      <c r="CI195" s="388"/>
      <c r="CJ195" s="388"/>
      <c r="CK195" s="388"/>
      <c r="CX195" s="388"/>
      <c r="CY195" s="388"/>
      <c r="CZ195" s="388"/>
      <c r="DA195" s="388"/>
      <c r="DK195" s="493"/>
      <c r="DL195" s="493"/>
      <c r="DM195" s="493"/>
      <c r="DQ195" s="388"/>
      <c r="DR195" s="388"/>
      <c r="DS195" s="388"/>
      <c r="DT195" s="388"/>
    </row>
    <row r="196" spans="4:124" s="7" customFormat="1" x14ac:dyDescent="0.2">
      <c r="D196" s="75"/>
      <c r="P196" s="69"/>
      <c r="W196" s="189"/>
      <c r="X196" s="189"/>
      <c r="Y196" s="189"/>
      <c r="Z196" s="189"/>
      <c r="AA196" s="189"/>
      <c r="AB196" s="189"/>
      <c r="AC196" s="189"/>
      <c r="AD196" s="189"/>
      <c r="AE196" s="189"/>
      <c r="AI196" s="50"/>
      <c r="AJ196" s="50"/>
      <c r="AK196" s="50"/>
      <c r="AL196" s="50"/>
      <c r="AQ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CG196" s="358"/>
      <c r="CH196" s="388"/>
      <c r="CI196" s="388"/>
      <c r="CJ196" s="388"/>
      <c r="CK196" s="388"/>
      <c r="CX196" s="388"/>
      <c r="CY196" s="388"/>
      <c r="CZ196" s="388"/>
      <c r="DA196" s="388"/>
      <c r="DK196" s="493"/>
      <c r="DL196" s="493"/>
      <c r="DM196" s="493"/>
      <c r="DQ196" s="388"/>
      <c r="DR196" s="388"/>
      <c r="DS196" s="388"/>
      <c r="DT196" s="388"/>
    </row>
    <row r="197" spans="4:124" s="7" customFormat="1" x14ac:dyDescent="0.2">
      <c r="D197" s="75"/>
      <c r="P197" s="69"/>
      <c r="W197" s="189"/>
      <c r="X197" s="189"/>
      <c r="Y197" s="189"/>
      <c r="Z197" s="189"/>
      <c r="AA197" s="189"/>
      <c r="AB197" s="189"/>
      <c r="AC197" s="189"/>
      <c r="AD197" s="189"/>
      <c r="AE197" s="189"/>
      <c r="AI197" s="50"/>
      <c r="AJ197" s="50"/>
      <c r="AK197" s="50"/>
      <c r="AL197" s="50"/>
      <c r="AQ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CG197" s="358"/>
      <c r="CH197" s="388"/>
      <c r="CI197" s="388"/>
      <c r="CJ197" s="388"/>
      <c r="CK197" s="388"/>
      <c r="CX197" s="388"/>
      <c r="CY197" s="388"/>
      <c r="CZ197" s="388"/>
      <c r="DA197" s="388"/>
      <c r="DK197" s="493"/>
      <c r="DL197" s="493"/>
      <c r="DM197" s="493"/>
      <c r="DQ197" s="388"/>
      <c r="DR197" s="388"/>
      <c r="DS197" s="388"/>
      <c r="DT197" s="388"/>
    </row>
    <row r="198" spans="4:124" s="7" customFormat="1" x14ac:dyDescent="0.2">
      <c r="D198" s="75"/>
      <c r="P198" s="69"/>
      <c r="W198" s="189"/>
      <c r="X198" s="189"/>
      <c r="Y198" s="189"/>
      <c r="Z198" s="189"/>
      <c r="AA198" s="189"/>
      <c r="AB198" s="189"/>
      <c r="AC198" s="189"/>
      <c r="AD198" s="189"/>
      <c r="AE198" s="189"/>
      <c r="AI198" s="50"/>
      <c r="AJ198" s="50"/>
      <c r="AK198" s="50"/>
      <c r="AL198" s="50"/>
      <c r="AQ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CG198" s="358"/>
      <c r="CH198" s="388"/>
      <c r="CI198" s="388"/>
      <c r="CJ198" s="388"/>
      <c r="CK198" s="388"/>
      <c r="CX198" s="388"/>
      <c r="CY198" s="388"/>
      <c r="CZ198" s="388"/>
      <c r="DA198" s="388"/>
      <c r="DK198" s="493"/>
      <c r="DL198" s="493"/>
      <c r="DM198" s="493"/>
      <c r="DQ198" s="388"/>
      <c r="DR198" s="388"/>
      <c r="DS198" s="388"/>
      <c r="DT198" s="388"/>
    </row>
    <row r="199" spans="4:124" s="7" customFormat="1" x14ac:dyDescent="0.2">
      <c r="D199" s="75"/>
      <c r="P199" s="69"/>
      <c r="W199" s="189"/>
      <c r="X199" s="189"/>
      <c r="Y199" s="189"/>
      <c r="Z199" s="189"/>
      <c r="AA199" s="189"/>
      <c r="AB199" s="189"/>
      <c r="AC199" s="189"/>
      <c r="AD199" s="189"/>
      <c r="AE199" s="189"/>
      <c r="AI199" s="50"/>
      <c r="AJ199" s="50"/>
      <c r="AK199" s="50"/>
      <c r="AL199" s="50"/>
      <c r="AQ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CG199" s="358"/>
      <c r="CH199" s="388"/>
      <c r="CI199" s="388"/>
      <c r="CJ199" s="388"/>
      <c r="CK199" s="388"/>
      <c r="CX199" s="388"/>
      <c r="CY199" s="388"/>
      <c r="CZ199" s="388"/>
      <c r="DA199" s="388"/>
      <c r="DK199" s="493"/>
      <c r="DL199" s="493"/>
      <c r="DM199" s="493"/>
      <c r="DQ199" s="388"/>
      <c r="DR199" s="388"/>
      <c r="DS199" s="388"/>
      <c r="DT199" s="388"/>
    </row>
    <row r="200" spans="4:124" s="7" customFormat="1" x14ac:dyDescent="0.2">
      <c r="D200" s="75"/>
      <c r="P200" s="69"/>
      <c r="W200" s="189"/>
      <c r="X200" s="189"/>
      <c r="Y200" s="189"/>
      <c r="Z200" s="189"/>
      <c r="AA200" s="189"/>
      <c r="AB200" s="189"/>
      <c r="AC200" s="189"/>
      <c r="AD200" s="189"/>
      <c r="AE200" s="189"/>
      <c r="AI200" s="50"/>
      <c r="AJ200" s="50"/>
      <c r="AK200" s="50"/>
      <c r="AL200" s="50"/>
      <c r="AQ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CG200" s="358"/>
      <c r="CH200" s="388"/>
      <c r="CI200" s="388"/>
      <c r="CJ200" s="388"/>
      <c r="CK200" s="388"/>
      <c r="CX200" s="388"/>
      <c r="CY200" s="388"/>
      <c r="CZ200" s="388"/>
      <c r="DA200" s="388"/>
      <c r="DK200" s="493"/>
      <c r="DL200" s="493"/>
      <c r="DM200" s="493"/>
      <c r="DQ200" s="388"/>
      <c r="DR200" s="388"/>
      <c r="DS200" s="388"/>
      <c r="DT200" s="388"/>
    </row>
    <row r="201" spans="4:124" s="7" customFormat="1" x14ac:dyDescent="0.2">
      <c r="D201" s="75"/>
      <c r="P201" s="69"/>
      <c r="W201" s="189"/>
      <c r="X201" s="189"/>
      <c r="Y201" s="189"/>
      <c r="Z201" s="189"/>
      <c r="AA201" s="189"/>
      <c r="AB201" s="189"/>
      <c r="AC201" s="189"/>
      <c r="AD201" s="189"/>
      <c r="AE201" s="189"/>
      <c r="AI201" s="50"/>
      <c r="AJ201" s="50"/>
      <c r="AK201" s="50"/>
      <c r="AL201" s="50"/>
      <c r="AQ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CG201" s="358"/>
      <c r="CH201" s="388"/>
      <c r="CI201" s="388"/>
      <c r="CJ201" s="388"/>
      <c r="CK201" s="388"/>
      <c r="CX201" s="388"/>
      <c r="CY201" s="388"/>
      <c r="CZ201" s="388"/>
      <c r="DA201" s="388"/>
      <c r="DK201" s="493"/>
      <c r="DL201" s="493"/>
      <c r="DM201" s="493"/>
      <c r="DQ201" s="388"/>
      <c r="DR201" s="388"/>
      <c r="DS201" s="388"/>
      <c r="DT201" s="388"/>
    </row>
    <row r="202" spans="4:124" s="7" customFormat="1" x14ac:dyDescent="0.2">
      <c r="D202" s="75"/>
      <c r="P202" s="69"/>
      <c r="W202" s="189"/>
      <c r="X202" s="189"/>
      <c r="Y202" s="189"/>
      <c r="Z202" s="189"/>
      <c r="AA202" s="189"/>
      <c r="AB202" s="189"/>
      <c r="AC202" s="189"/>
      <c r="AD202" s="189"/>
      <c r="AE202" s="189"/>
      <c r="AI202" s="50"/>
      <c r="AJ202" s="50"/>
      <c r="AK202" s="50"/>
      <c r="AL202" s="50"/>
      <c r="AQ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CG202" s="358"/>
      <c r="CH202" s="388"/>
      <c r="CI202" s="388"/>
      <c r="CJ202" s="388"/>
      <c r="CK202" s="388"/>
      <c r="CX202" s="388"/>
      <c r="CY202" s="388"/>
      <c r="CZ202" s="388"/>
      <c r="DA202" s="388"/>
      <c r="DK202" s="493"/>
      <c r="DL202" s="493"/>
      <c r="DM202" s="493"/>
      <c r="DQ202" s="388"/>
      <c r="DR202" s="388"/>
      <c r="DS202" s="388"/>
      <c r="DT202" s="388"/>
    </row>
    <row r="203" spans="4:124" s="7" customFormat="1" x14ac:dyDescent="0.2">
      <c r="D203" s="75"/>
      <c r="P203" s="69"/>
      <c r="W203" s="189"/>
      <c r="X203" s="189"/>
      <c r="Y203" s="189"/>
      <c r="Z203" s="189"/>
      <c r="AA203" s="189"/>
      <c r="AB203" s="189"/>
      <c r="AC203" s="189"/>
      <c r="AD203" s="189"/>
      <c r="AE203" s="189"/>
      <c r="AI203" s="50"/>
      <c r="AJ203" s="50"/>
      <c r="AK203" s="50"/>
      <c r="AL203" s="50"/>
      <c r="AQ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CG203" s="358"/>
      <c r="CH203" s="388"/>
      <c r="CI203" s="388"/>
      <c r="CJ203" s="388"/>
      <c r="CK203" s="388"/>
      <c r="CX203" s="388"/>
      <c r="CY203" s="388"/>
      <c r="CZ203" s="388"/>
      <c r="DA203" s="388"/>
      <c r="DK203" s="493"/>
      <c r="DL203" s="493"/>
      <c r="DM203" s="493"/>
      <c r="DQ203" s="388"/>
      <c r="DR203" s="388"/>
      <c r="DS203" s="388"/>
      <c r="DT203" s="388"/>
    </row>
    <row r="204" spans="4:124" s="7" customFormat="1" x14ac:dyDescent="0.2">
      <c r="D204" s="75"/>
      <c r="P204" s="69"/>
      <c r="W204" s="189"/>
      <c r="X204" s="189"/>
      <c r="Y204" s="189"/>
      <c r="Z204" s="189"/>
      <c r="AA204" s="189"/>
      <c r="AB204" s="189"/>
      <c r="AC204" s="189"/>
      <c r="AD204" s="189"/>
      <c r="AE204" s="189"/>
      <c r="AI204" s="50"/>
      <c r="AJ204" s="50"/>
      <c r="AK204" s="50"/>
      <c r="AL204" s="50"/>
      <c r="AQ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CG204" s="358"/>
      <c r="CH204" s="388"/>
      <c r="CI204" s="388"/>
      <c r="CJ204" s="388"/>
      <c r="CK204" s="388"/>
      <c r="CX204" s="388"/>
      <c r="CY204" s="388"/>
      <c r="CZ204" s="388"/>
      <c r="DA204" s="388"/>
      <c r="DK204" s="493"/>
      <c r="DL204" s="493"/>
      <c r="DM204" s="493"/>
      <c r="DQ204" s="388"/>
      <c r="DR204" s="388"/>
      <c r="DS204" s="388"/>
      <c r="DT204" s="388"/>
    </row>
    <row r="205" spans="4:124" s="7" customFormat="1" x14ac:dyDescent="0.2">
      <c r="D205" s="75"/>
      <c r="P205" s="69"/>
      <c r="W205" s="189"/>
      <c r="X205" s="189"/>
      <c r="Y205" s="189"/>
      <c r="Z205" s="189"/>
      <c r="AA205" s="189"/>
      <c r="AB205" s="189"/>
      <c r="AC205" s="189"/>
      <c r="AD205" s="189"/>
      <c r="AE205" s="189"/>
      <c r="AI205" s="50"/>
      <c r="AJ205" s="50"/>
      <c r="AK205" s="50"/>
      <c r="AL205" s="50"/>
      <c r="AQ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CG205" s="358"/>
      <c r="CH205" s="388"/>
      <c r="CI205" s="388"/>
      <c r="CJ205" s="388"/>
      <c r="CK205" s="388"/>
      <c r="CX205" s="388"/>
      <c r="CY205" s="388"/>
      <c r="CZ205" s="388"/>
      <c r="DA205" s="388"/>
      <c r="DK205" s="493"/>
      <c r="DL205" s="493"/>
      <c r="DM205" s="493"/>
      <c r="DQ205" s="388"/>
      <c r="DR205" s="388"/>
      <c r="DS205" s="388"/>
      <c r="DT205" s="388"/>
    </row>
    <row r="206" spans="4:124" s="7" customFormat="1" x14ac:dyDescent="0.2">
      <c r="D206" s="75"/>
      <c r="P206" s="69"/>
      <c r="W206" s="189"/>
      <c r="X206" s="189"/>
      <c r="Y206" s="189"/>
      <c r="Z206" s="189"/>
      <c r="AA206" s="189"/>
      <c r="AB206" s="189"/>
      <c r="AC206" s="189"/>
      <c r="AD206" s="189"/>
      <c r="AE206" s="189"/>
      <c r="AI206" s="50"/>
      <c r="AJ206" s="50"/>
      <c r="AK206" s="50"/>
      <c r="AL206" s="50"/>
      <c r="AQ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CG206" s="358"/>
      <c r="CH206" s="388"/>
      <c r="CI206" s="388"/>
      <c r="CJ206" s="388"/>
      <c r="CK206" s="388"/>
      <c r="CX206" s="388"/>
      <c r="CY206" s="388"/>
      <c r="CZ206" s="388"/>
      <c r="DA206" s="388"/>
      <c r="DK206" s="493"/>
      <c r="DL206" s="493"/>
      <c r="DM206" s="493"/>
      <c r="DQ206" s="388"/>
      <c r="DR206" s="388"/>
      <c r="DS206" s="388"/>
      <c r="DT206" s="388"/>
    </row>
    <row r="207" spans="4:124" s="7" customFormat="1" x14ac:dyDescent="0.2">
      <c r="D207" s="75"/>
      <c r="P207" s="69"/>
      <c r="W207" s="189"/>
      <c r="X207" s="189"/>
      <c r="Y207" s="189"/>
      <c r="Z207" s="189"/>
      <c r="AA207" s="189"/>
      <c r="AB207" s="189"/>
      <c r="AC207" s="189"/>
      <c r="AD207" s="189"/>
      <c r="AE207" s="189"/>
      <c r="AI207" s="50"/>
      <c r="AJ207" s="50"/>
      <c r="AK207" s="50"/>
      <c r="AL207" s="50"/>
      <c r="AQ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CG207" s="358"/>
      <c r="CH207" s="388"/>
      <c r="CI207" s="388"/>
      <c r="CJ207" s="388"/>
      <c r="CK207" s="388"/>
      <c r="CX207" s="388"/>
      <c r="CY207" s="388"/>
      <c r="CZ207" s="388"/>
      <c r="DA207" s="388"/>
      <c r="DK207" s="493"/>
      <c r="DL207" s="493"/>
      <c r="DM207" s="493"/>
      <c r="DQ207" s="388"/>
      <c r="DR207" s="388"/>
      <c r="DS207" s="388"/>
      <c r="DT207" s="388"/>
    </row>
    <row r="208" spans="4:124" s="7" customFormat="1" x14ac:dyDescent="0.2">
      <c r="D208" s="75"/>
      <c r="P208" s="69"/>
      <c r="W208" s="189"/>
      <c r="X208" s="189"/>
      <c r="Y208" s="189"/>
      <c r="Z208" s="189"/>
      <c r="AA208" s="189"/>
      <c r="AB208" s="189"/>
      <c r="AC208" s="189"/>
      <c r="AD208" s="189"/>
      <c r="AE208" s="189"/>
      <c r="AI208" s="50"/>
      <c r="AJ208" s="50"/>
      <c r="AK208" s="50"/>
      <c r="AL208" s="50"/>
      <c r="AQ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CG208" s="358"/>
      <c r="CH208" s="388"/>
      <c r="CI208" s="388"/>
      <c r="CJ208" s="388"/>
      <c r="CK208" s="388"/>
      <c r="CX208" s="388"/>
      <c r="CY208" s="388"/>
      <c r="CZ208" s="388"/>
      <c r="DA208" s="388"/>
      <c r="DK208" s="493"/>
      <c r="DL208" s="493"/>
      <c r="DM208" s="493"/>
      <c r="DQ208" s="388"/>
      <c r="DR208" s="388"/>
      <c r="DS208" s="388"/>
      <c r="DT208" s="388"/>
    </row>
    <row r="209" spans="4:124" s="7" customFormat="1" x14ac:dyDescent="0.2">
      <c r="D209" s="75"/>
      <c r="P209" s="69"/>
      <c r="W209" s="189"/>
      <c r="X209" s="189"/>
      <c r="Y209" s="189"/>
      <c r="Z209" s="189"/>
      <c r="AA209" s="189"/>
      <c r="AB209" s="189"/>
      <c r="AC209" s="189"/>
      <c r="AD209" s="189"/>
      <c r="AE209" s="189"/>
      <c r="AI209" s="50"/>
      <c r="AJ209" s="50"/>
      <c r="AK209" s="50"/>
      <c r="AL209" s="50"/>
      <c r="AQ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CG209" s="358"/>
      <c r="CH209" s="388"/>
      <c r="CI209" s="388"/>
      <c r="CJ209" s="388"/>
      <c r="CK209" s="388"/>
      <c r="CX209" s="388"/>
      <c r="CY209" s="388"/>
      <c r="CZ209" s="388"/>
      <c r="DA209" s="388"/>
      <c r="DK209" s="493"/>
      <c r="DL209" s="493"/>
      <c r="DM209" s="493"/>
      <c r="DQ209" s="388"/>
      <c r="DR209" s="388"/>
      <c r="DS209" s="388"/>
      <c r="DT209" s="388"/>
    </row>
  </sheetData>
  <mergeCells count="57">
    <mergeCell ref="CL1:DA1"/>
    <mergeCell ref="CL2:CN2"/>
    <mergeCell ref="CO2:CQ2"/>
    <mergeCell ref="CR2:CT2"/>
    <mergeCell ref="CU2:CW2"/>
    <mergeCell ref="CX2:DA2"/>
    <mergeCell ref="BV1:CK1"/>
    <mergeCell ref="BV2:BX2"/>
    <mergeCell ref="BY2:CA2"/>
    <mergeCell ref="CB2:CD2"/>
    <mergeCell ref="CE2:CG2"/>
    <mergeCell ref="CH2:CK2"/>
    <mergeCell ref="AM1:BB1"/>
    <mergeCell ref="AM2:AO2"/>
    <mergeCell ref="AP2:AR2"/>
    <mergeCell ref="AS2:AU2"/>
    <mergeCell ref="AV2:AX2"/>
    <mergeCell ref="AY2:BB2"/>
    <mergeCell ref="W1:AL1"/>
    <mergeCell ref="D1:V1"/>
    <mergeCell ref="D2:F2"/>
    <mergeCell ref="G2:I2"/>
    <mergeCell ref="J2:L2"/>
    <mergeCell ref="M2:O2"/>
    <mergeCell ref="P2:R2"/>
    <mergeCell ref="S2:V2"/>
    <mergeCell ref="AI2:AL2"/>
    <mergeCell ref="AF2:AH2"/>
    <mergeCell ref="AC2:AE2"/>
    <mergeCell ref="Z2:AB2"/>
    <mergeCell ref="W2:Y2"/>
    <mergeCell ref="BC1:BU1"/>
    <mergeCell ref="BC2:BE2"/>
    <mergeCell ref="BF2:BH2"/>
    <mergeCell ref="BI2:BK2"/>
    <mergeCell ref="BO2:BQ2"/>
    <mergeCell ref="BR2:BU2"/>
    <mergeCell ref="BL2:BN2"/>
    <mergeCell ref="DB1:DT1"/>
    <mergeCell ref="DB2:DD2"/>
    <mergeCell ref="DE2:DG2"/>
    <mergeCell ref="DH2:DJ2"/>
    <mergeCell ref="DN2:DP2"/>
    <mergeCell ref="DQ2:DT2"/>
    <mergeCell ref="DK2:DM2"/>
    <mergeCell ref="EG2:EJ2"/>
    <mergeCell ref="DU1:EJ1"/>
    <mergeCell ref="DU2:DW2"/>
    <mergeCell ref="DX2:DZ2"/>
    <mergeCell ref="EA2:EC2"/>
    <mergeCell ref="ED2:EF2"/>
    <mergeCell ref="EK1:EZ1"/>
    <mergeCell ref="EK2:EM2"/>
    <mergeCell ref="EN2:EP2"/>
    <mergeCell ref="EQ2:ES2"/>
    <mergeCell ref="ET2:EV2"/>
    <mergeCell ref="EW2:EZ2"/>
  </mergeCells>
  <pageMargins left="0" right="0" top="0.74803149606299213" bottom="0.74803149606299213" header="0.31496062992125984" footer="0.31496062992125984"/>
  <pageSetup paperSize="9" scale="73" orientation="landscape" r:id="rId1"/>
  <rowBreaks count="1" manualBreakCount="1">
    <brk id="4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85"/>
  <sheetViews>
    <sheetView zoomScaleNormal="100" workbookViewId="0">
      <pane xSplit="6660" topLeftCell="CG1" activePane="topRight"/>
      <selection activeCell="C13" sqref="C13"/>
      <selection pane="topRight" activeCell="CV11" sqref="CV11"/>
    </sheetView>
  </sheetViews>
  <sheetFormatPr defaultColWidth="6.28515625" defaultRowHeight="12" x14ac:dyDescent="0.2"/>
  <cols>
    <col min="1" max="1" width="3.5703125" style="8" bestFit="1" customWidth="1"/>
    <col min="2" max="2" width="5.85546875" style="8" bestFit="1" customWidth="1"/>
    <col min="3" max="3" width="51" style="8" bestFit="1" customWidth="1"/>
    <col min="4" max="4" width="4" style="8" bestFit="1" customWidth="1"/>
    <col min="5" max="5" width="5" style="8" bestFit="1" customWidth="1"/>
    <col min="6" max="6" width="4" style="8" bestFit="1" customWidth="1"/>
    <col min="7" max="7" width="5" style="8" customWidth="1"/>
    <col min="8" max="8" width="4" style="8" bestFit="1" customWidth="1"/>
    <col min="9" max="9" width="5" style="8" bestFit="1" customWidth="1"/>
    <col min="10" max="10" width="4" style="8" bestFit="1" customWidth="1"/>
    <col min="11" max="11" width="5" style="8" bestFit="1" customWidth="1"/>
    <col min="12" max="12" width="4" style="8" bestFit="1" customWidth="1"/>
    <col min="13" max="13" width="5" style="8" customWidth="1"/>
    <col min="14" max="16" width="4.85546875" style="59" customWidth="1"/>
    <col min="17" max="24" width="3.7109375" style="8" customWidth="1"/>
    <col min="25" max="25" width="4.7109375" style="8" customWidth="1"/>
    <col min="26" max="26" width="3.85546875" style="8" customWidth="1"/>
    <col min="27" max="27" width="5.28515625" style="8" customWidth="1"/>
    <col min="28" max="35" width="3.7109375" style="8" customWidth="1"/>
    <col min="36" max="36" width="5.85546875" style="290" customWidth="1"/>
    <col min="37" max="37" width="3.7109375" style="290" customWidth="1"/>
    <col min="38" max="38" width="5.42578125" style="290" customWidth="1"/>
    <col min="39" max="48" width="4" style="290" customWidth="1"/>
    <col min="49" max="49" width="5.140625" style="8" customWidth="1"/>
    <col min="50" max="50" width="4.140625" style="8" customWidth="1"/>
    <col min="51" max="51" width="5" style="8" customWidth="1"/>
    <col min="52" max="52" width="4" style="8" customWidth="1"/>
    <col min="53" max="53" width="5" style="8" customWidth="1"/>
    <col min="54" max="54" width="4" style="8" customWidth="1"/>
    <col min="55" max="55" width="6" style="8" customWidth="1"/>
    <col min="56" max="59" width="4" style="8" customWidth="1"/>
    <col min="60" max="62" width="4.28515625" style="8" customWidth="1"/>
    <col min="63" max="70" width="4.85546875" style="8" customWidth="1"/>
    <col min="71" max="71" width="4.7109375" style="8" customWidth="1"/>
    <col min="72" max="72" width="5" style="8" customWidth="1"/>
    <col min="73" max="73" width="6" style="8" customWidth="1"/>
    <col min="74" max="79" width="4.85546875" style="8" customWidth="1"/>
    <col min="80" max="81" width="4.85546875" style="492" customWidth="1"/>
    <col min="82" max="83" width="4.85546875" style="8" customWidth="1"/>
    <col min="84" max="86" width="5" style="521" customWidth="1"/>
    <col min="87" max="94" width="4.140625" style="8" customWidth="1"/>
    <col min="95" max="97" width="4.85546875" style="8" customWidth="1"/>
    <col min="98" max="105" width="4.140625" style="8" customWidth="1"/>
    <col min="106" max="108" width="5" style="617" customWidth="1"/>
    <col min="109" max="280" width="6.28515625" style="8"/>
    <col min="281" max="281" width="3.5703125" style="8" customWidth="1"/>
    <col min="282" max="282" width="4.28515625" style="8" customWidth="1"/>
    <col min="283" max="283" width="41.28515625" style="8" customWidth="1"/>
    <col min="284" max="536" width="6.28515625" style="8"/>
    <col min="537" max="537" width="3.5703125" style="8" customWidth="1"/>
    <col min="538" max="538" width="4.28515625" style="8" customWidth="1"/>
    <col min="539" max="539" width="41.28515625" style="8" customWidth="1"/>
    <col min="540" max="792" width="6.28515625" style="8"/>
    <col min="793" max="793" width="3.5703125" style="8" customWidth="1"/>
    <col min="794" max="794" width="4.28515625" style="8" customWidth="1"/>
    <col min="795" max="795" width="41.28515625" style="8" customWidth="1"/>
    <col min="796" max="1048" width="6.28515625" style="8"/>
    <col min="1049" max="1049" width="3.5703125" style="8" customWidth="1"/>
    <col min="1050" max="1050" width="4.28515625" style="8" customWidth="1"/>
    <col min="1051" max="1051" width="41.28515625" style="8" customWidth="1"/>
    <col min="1052" max="1304" width="6.28515625" style="8"/>
    <col min="1305" max="1305" width="3.5703125" style="8" customWidth="1"/>
    <col min="1306" max="1306" width="4.28515625" style="8" customWidth="1"/>
    <col min="1307" max="1307" width="41.28515625" style="8" customWidth="1"/>
    <col min="1308" max="1560" width="6.28515625" style="8"/>
    <col min="1561" max="1561" width="3.5703125" style="8" customWidth="1"/>
    <col min="1562" max="1562" width="4.28515625" style="8" customWidth="1"/>
    <col min="1563" max="1563" width="41.28515625" style="8" customWidth="1"/>
    <col min="1564" max="1816" width="6.28515625" style="8"/>
    <col min="1817" max="1817" width="3.5703125" style="8" customWidth="1"/>
    <col min="1818" max="1818" width="4.28515625" style="8" customWidth="1"/>
    <col min="1819" max="1819" width="41.28515625" style="8" customWidth="1"/>
    <col min="1820" max="2072" width="6.28515625" style="8"/>
    <col min="2073" max="2073" width="3.5703125" style="8" customWidth="1"/>
    <col min="2074" max="2074" width="4.28515625" style="8" customWidth="1"/>
    <col min="2075" max="2075" width="41.28515625" style="8" customWidth="1"/>
    <col min="2076" max="2328" width="6.28515625" style="8"/>
    <col min="2329" max="2329" width="3.5703125" style="8" customWidth="1"/>
    <col min="2330" max="2330" width="4.28515625" style="8" customWidth="1"/>
    <col min="2331" max="2331" width="41.28515625" style="8" customWidth="1"/>
    <col min="2332" max="2584" width="6.28515625" style="8"/>
    <col min="2585" max="2585" width="3.5703125" style="8" customWidth="1"/>
    <col min="2586" max="2586" width="4.28515625" style="8" customWidth="1"/>
    <col min="2587" max="2587" width="41.28515625" style="8" customWidth="1"/>
    <col min="2588" max="2840" width="6.28515625" style="8"/>
    <col min="2841" max="2841" width="3.5703125" style="8" customWidth="1"/>
    <col min="2842" max="2842" width="4.28515625" style="8" customWidth="1"/>
    <col min="2843" max="2843" width="41.28515625" style="8" customWidth="1"/>
    <col min="2844" max="3096" width="6.28515625" style="8"/>
    <col min="3097" max="3097" width="3.5703125" style="8" customWidth="1"/>
    <col min="3098" max="3098" width="4.28515625" style="8" customWidth="1"/>
    <col min="3099" max="3099" width="41.28515625" style="8" customWidth="1"/>
    <col min="3100" max="3352" width="6.28515625" style="8"/>
    <col min="3353" max="3353" width="3.5703125" style="8" customWidth="1"/>
    <col min="3354" max="3354" width="4.28515625" style="8" customWidth="1"/>
    <col min="3355" max="3355" width="41.28515625" style="8" customWidth="1"/>
    <col min="3356" max="3608" width="6.28515625" style="8"/>
    <col min="3609" max="3609" width="3.5703125" style="8" customWidth="1"/>
    <col min="3610" max="3610" width="4.28515625" style="8" customWidth="1"/>
    <col min="3611" max="3611" width="41.28515625" style="8" customWidth="1"/>
    <col min="3612" max="3864" width="6.28515625" style="8"/>
    <col min="3865" max="3865" width="3.5703125" style="8" customWidth="1"/>
    <col min="3866" max="3866" width="4.28515625" style="8" customWidth="1"/>
    <col min="3867" max="3867" width="41.28515625" style="8" customWidth="1"/>
    <col min="3868" max="4120" width="6.28515625" style="8"/>
    <col min="4121" max="4121" width="3.5703125" style="8" customWidth="1"/>
    <col min="4122" max="4122" width="4.28515625" style="8" customWidth="1"/>
    <col min="4123" max="4123" width="41.28515625" style="8" customWidth="1"/>
    <col min="4124" max="4376" width="6.28515625" style="8"/>
    <col min="4377" max="4377" width="3.5703125" style="8" customWidth="1"/>
    <col min="4378" max="4378" width="4.28515625" style="8" customWidth="1"/>
    <col min="4379" max="4379" width="41.28515625" style="8" customWidth="1"/>
    <col min="4380" max="4632" width="6.28515625" style="8"/>
    <col min="4633" max="4633" width="3.5703125" style="8" customWidth="1"/>
    <col min="4634" max="4634" width="4.28515625" style="8" customWidth="1"/>
    <col min="4635" max="4635" width="41.28515625" style="8" customWidth="1"/>
    <col min="4636" max="4888" width="6.28515625" style="8"/>
    <col min="4889" max="4889" width="3.5703125" style="8" customWidth="1"/>
    <col min="4890" max="4890" width="4.28515625" style="8" customWidth="1"/>
    <col min="4891" max="4891" width="41.28515625" style="8" customWidth="1"/>
    <col min="4892" max="5144" width="6.28515625" style="8"/>
    <col min="5145" max="5145" width="3.5703125" style="8" customWidth="1"/>
    <col min="5146" max="5146" width="4.28515625" style="8" customWidth="1"/>
    <col min="5147" max="5147" width="41.28515625" style="8" customWidth="1"/>
    <col min="5148" max="5400" width="6.28515625" style="8"/>
    <col min="5401" max="5401" width="3.5703125" style="8" customWidth="1"/>
    <col min="5402" max="5402" width="4.28515625" style="8" customWidth="1"/>
    <col min="5403" max="5403" width="41.28515625" style="8" customWidth="1"/>
    <col min="5404" max="5656" width="6.28515625" style="8"/>
    <col min="5657" max="5657" width="3.5703125" style="8" customWidth="1"/>
    <col min="5658" max="5658" width="4.28515625" style="8" customWidth="1"/>
    <col min="5659" max="5659" width="41.28515625" style="8" customWidth="1"/>
    <col min="5660" max="5912" width="6.28515625" style="8"/>
    <col min="5913" max="5913" width="3.5703125" style="8" customWidth="1"/>
    <col min="5914" max="5914" width="4.28515625" style="8" customWidth="1"/>
    <col min="5915" max="5915" width="41.28515625" style="8" customWidth="1"/>
    <col min="5916" max="6168" width="6.28515625" style="8"/>
    <col min="6169" max="6169" width="3.5703125" style="8" customWidth="1"/>
    <col min="6170" max="6170" width="4.28515625" style="8" customWidth="1"/>
    <col min="6171" max="6171" width="41.28515625" style="8" customWidth="1"/>
    <col min="6172" max="6424" width="6.28515625" style="8"/>
    <col min="6425" max="6425" width="3.5703125" style="8" customWidth="1"/>
    <col min="6426" max="6426" width="4.28515625" style="8" customWidth="1"/>
    <col min="6427" max="6427" width="41.28515625" style="8" customWidth="1"/>
    <col min="6428" max="6680" width="6.28515625" style="8"/>
    <col min="6681" max="6681" width="3.5703125" style="8" customWidth="1"/>
    <col min="6682" max="6682" width="4.28515625" style="8" customWidth="1"/>
    <col min="6683" max="6683" width="41.28515625" style="8" customWidth="1"/>
    <col min="6684" max="6936" width="6.28515625" style="8"/>
    <col min="6937" max="6937" width="3.5703125" style="8" customWidth="1"/>
    <col min="6938" max="6938" width="4.28515625" style="8" customWidth="1"/>
    <col min="6939" max="6939" width="41.28515625" style="8" customWidth="1"/>
    <col min="6940" max="7192" width="6.28515625" style="8"/>
    <col min="7193" max="7193" width="3.5703125" style="8" customWidth="1"/>
    <col min="7194" max="7194" width="4.28515625" style="8" customWidth="1"/>
    <col min="7195" max="7195" width="41.28515625" style="8" customWidth="1"/>
    <col min="7196" max="7448" width="6.28515625" style="8"/>
    <col min="7449" max="7449" width="3.5703125" style="8" customWidth="1"/>
    <col min="7450" max="7450" width="4.28515625" style="8" customWidth="1"/>
    <col min="7451" max="7451" width="41.28515625" style="8" customWidth="1"/>
    <col min="7452" max="7704" width="6.28515625" style="8"/>
    <col min="7705" max="7705" width="3.5703125" style="8" customWidth="1"/>
    <col min="7706" max="7706" width="4.28515625" style="8" customWidth="1"/>
    <col min="7707" max="7707" width="41.28515625" style="8" customWidth="1"/>
    <col min="7708" max="7960" width="6.28515625" style="8"/>
    <col min="7961" max="7961" width="3.5703125" style="8" customWidth="1"/>
    <col min="7962" max="7962" width="4.28515625" style="8" customWidth="1"/>
    <col min="7963" max="7963" width="41.28515625" style="8" customWidth="1"/>
    <col min="7964" max="8216" width="6.28515625" style="8"/>
    <col min="8217" max="8217" width="3.5703125" style="8" customWidth="1"/>
    <col min="8218" max="8218" width="4.28515625" style="8" customWidth="1"/>
    <col min="8219" max="8219" width="41.28515625" style="8" customWidth="1"/>
    <col min="8220" max="8472" width="6.28515625" style="8"/>
    <col min="8473" max="8473" width="3.5703125" style="8" customWidth="1"/>
    <col min="8474" max="8474" width="4.28515625" style="8" customWidth="1"/>
    <col min="8475" max="8475" width="41.28515625" style="8" customWidth="1"/>
    <col min="8476" max="8728" width="6.28515625" style="8"/>
    <col min="8729" max="8729" width="3.5703125" style="8" customWidth="1"/>
    <col min="8730" max="8730" width="4.28515625" style="8" customWidth="1"/>
    <col min="8731" max="8731" width="41.28515625" style="8" customWidth="1"/>
    <col min="8732" max="8984" width="6.28515625" style="8"/>
    <col min="8985" max="8985" width="3.5703125" style="8" customWidth="1"/>
    <col min="8986" max="8986" width="4.28515625" style="8" customWidth="1"/>
    <col min="8987" max="8987" width="41.28515625" style="8" customWidth="1"/>
    <col min="8988" max="9240" width="6.28515625" style="8"/>
    <col min="9241" max="9241" width="3.5703125" style="8" customWidth="1"/>
    <col min="9242" max="9242" width="4.28515625" style="8" customWidth="1"/>
    <col min="9243" max="9243" width="41.28515625" style="8" customWidth="1"/>
    <col min="9244" max="9496" width="6.28515625" style="8"/>
    <col min="9497" max="9497" width="3.5703125" style="8" customWidth="1"/>
    <col min="9498" max="9498" width="4.28515625" style="8" customWidth="1"/>
    <col min="9499" max="9499" width="41.28515625" style="8" customWidth="1"/>
    <col min="9500" max="9752" width="6.28515625" style="8"/>
    <col min="9753" max="9753" width="3.5703125" style="8" customWidth="1"/>
    <col min="9754" max="9754" width="4.28515625" style="8" customWidth="1"/>
    <col min="9755" max="9755" width="41.28515625" style="8" customWidth="1"/>
    <col min="9756" max="10008" width="6.28515625" style="8"/>
    <col min="10009" max="10009" width="3.5703125" style="8" customWidth="1"/>
    <col min="10010" max="10010" width="4.28515625" style="8" customWidth="1"/>
    <col min="10011" max="10011" width="41.28515625" style="8" customWidth="1"/>
    <col min="10012" max="10264" width="6.28515625" style="8"/>
    <col min="10265" max="10265" width="3.5703125" style="8" customWidth="1"/>
    <col min="10266" max="10266" width="4.28515625" style="8" customWidth="1"/>
    <col min="10267" max="10267" width="41.28515625" style="8" customWidth="1"/>
    <col min="10268" max="10520" width="6.28515625" style="8"/>
    <col min="10521" max="10521" width="3.5703125" style="8" customWidth="1"/>
    <col min="10522" max="10522" width="4.28515625" style="8" customWidth="1"/>
    <col min="10523" max="10523" width="41.28515625" style="8" customWidth="1"/>
    <col min="10524" max="10776" width="6.28515625" style="8"/>
    <col min="10777" max="10777" width="3.5703125" style="8" customWidth="1"/>
    <col min="10778" max="10778" width="4.28515625" style="8" customWidth="1"/>
    <col min="10779" max="10779" width="41.28515625" style="8" customWidth="1"/>
    <col min="10780" max="11032" width="6.28515625" style="8"/>
    <col min="11033" max="11033" width="3.5703125" style="8" customWidth="1"/>
    <col min="11034" max="11034" width="4.28515625" style="8" customWidth="1"/>
    <col min="11035" max="11035" width="41.28515625" style="8" customWidth="1"/>
    <col min="11036" max="11288" width="6.28515625" style="8"/>
    <col min="11289" max="11289" width="3.5703125" style="8" customWidth="1"/>
    <col min="11290" max="11290" width="4.28515625" style="8" customWidth="1"/>
    <col min="11291" max="11291" width="41.28515625" style="8" customWidth="1"/>
    <col min="11292" max="11544" width="6.28515625" style="8"/>
    <col min="11545" max="11545" width="3.5703125" style="8" customWidth="1"/>
    <col min="11546" max="11546" width="4.28515625" style="8" customWidth="1"/>
    <col min="11547" max="11547" width="41.28515625" style="8" customWidth="1"/>
    <col min="11548" max="11800" width="6.28515625" style="8"/>
    <col min="11801" max="11801" width="3.5703125" style="8" customWidth="1"/>
    <col min="11802" max="11802" width="4.28515625" style="8" customWidth="1"/>
    <col min="11803" max="11803" width="41.28515625" style="8" customWidth="1"/>
    <col min="11804" max="12056" width="6.28515625" style="8"/>
    <col min="12057" max="12057" width="3.5703125" style="8" customWidth="1"/>
    <col min="12058" max="12058" width="4.28515625" style="8" customWidth="1"/>
    <col min="12059" max="12059" width="41.28515625" style="8" customWidth="1"/>
    <col min="12060" max="12312" width="6.28515625" style="8"/>
    <col min="12313" max="12313" width="3.5703125" style="8" customWidth="1"/>
    <col min="12314" max="12314" width="4.28515625" style="8" customWidth="1"/>
    <col min="12315" max="12315" width="41.28515625" style="8" customWidth="1"/>
    <col min="12316" max="12568" width="6.28515625" style="8"/>
    <col min="12569" max="12569" width="3.5703125" style="8" customWidth="1"/>
    <col min="12570" max="12570" width="4.28515625" style="8" customWidth="1"/>
    <col min="12571" max="12571" width="41.28515625" style="8" customWidth="1"/>
    <col min="12572" max="12824" width="6.28515625" style="8"/>
    <col min="12825" max="12825" width="3.5703125" style="8" customWidth="1"/>
    <col min="12826" max="12826" width="4.28515625" style="8" customWidth="1"/>
    <col min="12827" max="12827" width="41.28515625" style="8" customWidth="1"/>
    <col min="12828" max="13080" width="6.28515625" style="8"/>
    <col min="13081" max="13081" width="3.5703125" style="8" customWidth="1"/>
    <col min="13082" max="13082" width="4.28515625" style="8" customWidth="1"/>
    <col min="13083" max="13083" width="41.28515625" style="8" customWidth="1"/>
    <col min="13084" max="13336" width="6.28515625" style="8"/>
    <col min="13337" max="13337" width="3.5703125" style="8" customWidth="1"/>
    <col min="13338" max="13338" width="4.28515625" style="8" customWidth="1"/>
    <col min="13339" max="13339" width="41.28515625" style="8" customWidth="1"/>
    <col min="13340" max="13592" width="6.28515625" style="8"/>
    <col min="13593" max="13593" width="3.5703125" style="8" customWidth="1"/>
    <col min="13594" max="13594" width="4.28515625" style="8" customWidth="1"/>
    <col min="13595" max="13595" width="41.28515625" style="8" customWidth="1"/>
    <col min="13596" max="13848" width="6.28515625" style="8"/>
    <col min="13849" max="13849" width="3.5703125" style="8" customWidth="1"/>
    <col min="13850" max="13850" width="4.28515625" style="8" customWidth="1"/>
    <col min="13851" max="13851" width="41.28515625" style="8" customWidth="1"/>
    <col min="13852" max="14104" width="6.28515625" style="8"/>
    <col min="14105" max="14105" width="3.5703125" style="8" customWidth="1"/>
    <col min="14106" max="14106" width="4.28515625" style="8" customWidth="1"/>
    <col min="14107" max="14107" width="41.28515625" style="8" customWidth="1"/>
    <col min="14108" max="14360" width="6.28515625" style="8"/>
    <col min="14361" max="14361" width="3.5703125" style="8" customWidth="1"/>
    <col min="14362" max="14362" width="4.28515625" style="8" customWidth="1"/>
    <col min="14363" max="14363" width="41.28515625" style="8" customWidth="1"/>
    <col min="14364" max="14616" width="6.28515625" style="8"/>
    <col min="14617" max="14617" width="3.5703125" style="8" customWidth="1"/>
    <col min="14618" max="14618" width="4.28515625" style="8" customWidth="1"/>
    <col min="14619" max="14619" width="41.28515625" style="8" customWidth="1"/>
    <col min="14620" max="14872" width="6.28515625" style="8"/>
    <col min="14873" max="14873" width="3.5703125" style="8" customWidth="1"/>
    <col min="14874" max="14874" width="4.28515625" style="8" customWidth="1"/>
    <col min="14875" max="14875" width="41.28515625" style="8" customWidth="1"/>
    <col min="14876" max="15128" width="6.28515625" style="8"/>
    <col min="15129" max="15129" width="3.5703125" style="8" customWidth="1"/>
    <col min="15130" max="15130" width="4.28515625" style="8" customWidth="1"/>
    <col min="15131" max="15131" width="41.28515625" style="8" customWidth="1"/>
    <col min="15132" max="15384" width="6.28515625" style="8"/>
    <col min="15385" max="15385" width="3.5703125" style="8" customWidth="1"/>
    <col min="15386" max="15386" width="4.28515625" style="8" customWidth="1"/>
    <col min="15387" max="15387" width="41.28515625" style="8" customWidth="1"/>
    <col min="15388" max="15640" width="6.28515625" style="8"/>
    <col min="15641" max="15641" width="3.5703125" style="8" customWidth="1"/>
    <col min="15642" max="15642" width="4.28515625" style="8" customWidth="1"/>
    <col min="15643" max="15643" width="41.28515625" style="8" customWidth="1"/>
    <col min="15644" max="15896" width="6.28515625" style="8"/>
    <col min="15897" max="15897" width="3.5703125" style="8" customWidth="1"/>
    <col min="15898" max="15898" width="4.28515625" style="8" customWidth="1"/>
    <col min="15899" max="15899" width="41.28515625" style="8" customWidth="1"/>
    <col min="15900" max="16384" width="6.28515625" style="8"/>
  </cols>
  <sheetData>
    <row r="1" spans="1:108" ht="32.25" customHeight="1" x14ac:dyDescent="0.25">
      <c r="A1" s="9"/>
      <c r="B1" s="9"/>
      <c r="C1" s="9"/>
      <c r="D1" s="654" t="s">
        <v>604</v>
      </c>
      <c r="E1" s="655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7"/>
      <c r="Q1" s="636" t="s">
        <v>709</v>
      </c>
      <c r="R1" s="637"/>
      <c r="S1" s="637"/>
      <c r="T1" s="637"/>
      <c r="U1" s="637"/>
      <c r="V1" s="637"/>
      <c r="W1" s="637"/>
      <c r="X1" s="637"/>
      <c r="Y1" s="637"/>
      <c r="Z1" s="637"/>
      <c r="AA1" s="637"/>
      <c r="AB1" s="636" t="s">
        <v>719</v>
      </c>
      <c r="AC1" s="637"/>
      <c r="AD1" s="637"/>
      <c r="AE1" s="637"/>
      <c r="AF1" s="637"/>
      <c r="AG1" s="637"/>
      <c r="AH1" s="637"/>
      <c r="AI1" s="637"/>
      <c r="AJ1" s="637"/>
      <c r="AK1" s="637"/>
      <c r="AL1" s="637"/>
      <c r="AM1" s="636" t="s">
        <v>736</v>
      </c>
      <c r="AN1" s="637"/>
      <c r="AO1" s="637"/>
      <c r="AP1" s="637"/>
      <c r="AQ1" s="637"/>
      <c r="AR1" s="637"/>
      <c r="AS1" s="637"/>
      <c r="AT1" s="637"/>
      <c r="AU1" s="637"/>
      <c r="AV1" s="637"/>
      <c r="AW1" s="637"/>
      <c r="AX1" s="637"/>
      <c r="AY1" s="637"/>
      <c r="AZ1" s="636" t="s">
        <v>747</v>
      </c>
      <c r="BA1" s="637"/>
      <c r="BB1" s="637"/>
      <c r="BC1" s="637"/>
      <c r="BD1" s="637"/>
      <c r="BE1" s="637"/>
      <c r="BF1" s="637"/>
      <c r="BG1" s="637"/>
      <c r="BH1" s="637"/>
      <c r="BI1" s="637"/>
      <c r="BJ1" s="637"/>
      <c r="BK1" s="636" t="s">
        <v>770</v>
      </c>
      <c r="BL1" s="637"/>
      <c r="BM1" s="637"/>
      <c r="BN1" s="637"/>
      <c r="BO1" s="637"/>
      <c r="BP1" s="637"/>
      <c r="BQ1" s="637"/>
      <c r="BR1" s="637"/>
      <c r="BS1" s="637"/>
      <c r="BT1" s="637"/>
      <c r="BU1" s="638"/>
      <c r="BV1" s="636" t="s">
        <v>774</v>
      </c>
      <c r="BW1" s="637"/>
      <c r="BX1" s="637"/>
      <c r="BY1" s="637"/>
      <c r="BZ1" s="637"/>
      <c r="CA1" s="637"/>
      <c r="CB1" s="637"/>
      <c r="CC1" s="637"/>
      <c r="CD1" s="637"/>
      <c r="CE1" s="637"/>
      <c r="CF1" s="637"/>
      <c r="CG1" s="637"/>
      <c r="CH1" s="638"/>
      <c r="CI1" s="636" t="s">
        <v>780</v>
      </c>
      <c r="CJ1" s="637"/>
      <c r="CK1" s="637"/>
      <c r="CL1" s="637"/>
      <c r="CM1" s="637"/>
      <c r="CN1" s="637"/>
      <c r="CO1" s="637"/>
      <c r="CP1" s="637"/>
      <c r="CQ1" s="637"/>
      <c r="CR1" s="637"/>
      <c r="CS1" s="638"/>
      <c r="CT1" s="636" t="s">
        <v>785</v>
      </c>
      <c r="CU1" s="637"/>
      <c r="CV1" s="637"/>
      <c r="CW1" s="637"/>
      <c r="CX1" s="637"/>
      <c r="CY1" s="637"/>
      <c r="CZ1" s="637"/>
      <c r="DA1" s="637"/>
      <c r="DB1" s="637"/>
      <c r="DC1" s="637"/>
      <c r="DD1" s="638"/>
    </row>
    <row r="2" spans="1:108" ht="24.75" customHeight="1" x14ac:dyDescent="0.35">
      <c r="A2" s="9"/>
      <c r="B2" s="9"/>
      <c r="C2" s="318" t="s">
        <v>392</v>
      </c>
      <c r="D2" s="658" t="s">
        <v>5</v>
      </c>
      <c r="E2" s="658"/>
      <c r="F2" s="658" t="s">
        <v>6</v>
      </c>
      <c r="G2" s="658"/>
      <c r="H2" s="658" t="s">
        <v>2</v>
      </c>
      <c r="I2" s="658"/>
      <c r="J2" s="658" t="s">
        <v>3</v>
      </c>
      <c r="K2" s="658"/>
      <c r="L2" s="658" t="s">
        <v>525</v>
      </c>
      <c r="M2" s="658"/>
      <c r="N2" s="658" t="s">
        <v>4</v>
      </c>
      <c r="O2" s="658"/>
      <c r="P2" s="659"/>
      <c r="Q2" s="623" t="s">
        <v>5</v>
      </c>
      <c r="R2" s="624"/>
      <c r="S2" s="623" t="s">
        <v>6</v>
      </c>
      <c r="T2" s="624"/>
      <c r="U2" s="623" t="s">
        <v>2</v>
      </c>
      <c r="V2" s="624"/>
      <c r="W2" s="623" t="s">
        <v>3</v>
      </c>
      <c r="X2" s="624"/>
      <c r="Y2" s="627" t="s">
        <v>4</v>
      </c>
      <c r="Z2" s="627"/>
      <c r="AA2" s="628"/>
      <c r="AB2" s="623" t="s">
        <v>5</v>
      </c>
      <c r="AC2" s="624"/>
      <c r="AD2" s="623" t="s">
        <v>6</v>
      </c>
      <c r="AE2" s="624"/>
      <c r="AF2" s="623" t="s">
        <v>2</v>
      </c>
      <c r="AG2" s="624"/>
      <c r="AH2" s="623" t="s">
        <v>3</v>
      </c>
      <c r="AI2" s="624"/>
      <c r="AJ2" s="627" t="s">
        <v>4</v>
      </c>
      <c r="AK2" s="627"/>
      <c r="AL2" s="628"/>
      <c r="AM2" s="623" t="s">
        <v>5</v>
      </c>
      <c r="AN2" s="624"/>
      <c r="AO2" s="623" t="s">
        <v>6</v>
      </c>
      <c r="AP2" s="624"/>
      <c r="AQ2" s="623" t="s">
        <v>2</v>
      </c>
      <c r="AR2" s="624"/>
      <c r="AS2" s="623" t="s">
        <v>3</v>
      </c>
      <c r="AT2" s="624"/>
      <c r="AU2" s="623" t="s">
        <v>525</v>
      </c>
      <c r="AV2" s="624"/>
      <c r="AW2" s="627" t="s">
        <v>4</v>
      </c>
      <c r="AX2" s="627"/>
      <c r="AY2" s="628"/>
      <c r="AZ2" s="623" t="s">
        <v>5</v>
      </c>
      <c r="BA2" s="624"/>
      <c r="BB2" s="623" t="s">
        <v>6</v>
      </c>
      <c r="BC2" s="624"/>
      <c r="BD2" s="623" t="s">
        <v>2</v>
      </c>
      <c r="BE2" s="624"/>
      <c r="BF2" s="623" t="s">
        <v>3</v>
      </c>
      <c r="BG2" s="624"/>
      <c r="BH2" s="627" t="s">
        <v>4</v>
      </c>
      <c r="BI2" s="627"/>
      <c r="BJ2" s="628"/>
      <c r="BK2" s="623" t="s">
        <v>5</v>
      </c>
      <c r="BL2" s="624"/>
      <c r="BM2" s="623" t="s">
        <v>6</v>
      </c>
      <c r="BN2" s="624"/>
      <c r="BO2" s="623" t="s">
        <v>2</v>
      </c>
      <c r="BP2" s="624"/>
      <c r="BQ2" s="623" t="s">
        <v>3</v>
      </c>
      <c r="BR2" s="624"/>
      <c r="BS2" s="627" t="s">
        <v>4</v>
      </c>
      <c r="BT2" s="627"/>
      <c r="BU2" s="628"/>
      <c r="BV2" s="623" t="s">
        <v>5</v>
      </c>
      <c r="BW2" s="624"/>
      <c r="BX2" s="623" t="s">
        <v>6</v>
      </c>
      <c r="BY2" s="624"/>
      <c r="BZ2" s="623" t="s">
        <v>2</v>
      </c>
      <c r="CA2" s="624"/>
      <c r="CB2" s="623" t="s">
        <v>3</v>
      </c>
      <c r="CC2" s="624"/>
      <c r="CD2" s="623" t="s">
        <v>525</v>
      </c>
      <c r="CE2" s="624"/>
      <c r="CF2" s="627" t="s">
        <v>4</v>
      </c>
      <c r="CG2" s="627"/>
      <c r="CH2" s="628"/>
      <c r="CI2" s="634" t="s">
        <v>5</v>
      </c>
      <c r="CJ2" s="635"/>
      <c r="CK2" s="634" t="s">
        <v>6</v>
      </c>
      <c r="CL2" s="635"/>
      <c r="CM2" s="634" t="s">
        <v>2</v>
      </c>
      <c r="CN2" s="635"/>
      <c r="CO2" s="634" t="s">
        <v>3</v>
      </c>
      <c r="CP2" s="635"/>
      <c r="CQ2" s="651" t="s">
        <v>4</v>
      </c>
      <c r="CR2" s="652"/>
      <c r="CS2" s="653"/>
      <c r="CT2" s="634" t="s">
        <v>5</v>
      </c>
      <c r="CU2" s="635"/>
      <c r="CV2" s="634" t="s">
        <v>6</v>
      </c>
      <c r="CW2" s="635"/>
      <c r="CX2" s="634" t="s">
        <v>2</v>
      </c>
      <c r="CY2" s="635"/>
      <c r="CZ2" s="634" t="s">
        <v>3</v>
      </c>
      <c r="DA2" s="635"/>
      <c r="DB2" s="651" t="s">
        <v>4</v>
      </c>
      <c r="DC2" s="652"/>
      <c r="DD2" s="653"/>
    </row>
    <row r="3" spans="1:108" ht="21" customHeight="1" x14ac:dyDescent="0.2">
      <c r="A3" s="9"/>
      <c r="B3" s="9"/>
      <c r="C3" s="9"/>
      <c r="D3" s="64" t="s">
        <v>0</v>
      </c>
      <c r="E3" s="64" t="s">
        <v>7</v>
      </c>
      <c r="F3" s="64" t="s">
        <v>0</v>
      </c>
      <c r="G3" s="64" t="s">
        <v>7</v>
      </c>
      <c r="H3" s="64" t="s">
        <v>0</v>
      </c>
      <c r="I3" s="64" t="s">
        <v>7</v>
      </c>
      <c r="J3" s="64" t="s">
        <v>0</v>
      </c>
      <c r="K3" s="64" t="s">
        <v>7</v>
      </c>
      <c r="L3" s="64" t="s">
        <v>0</v>
      </c>
      <c r="M3" s="64" t="s">
        <v>7</v>
      </c>
      <c r="N3" s="89" t="s">
        <v>0</v>
      </c>
      <c r="O3" s="89" t="s">
        <v>7</v>
      </c>
      <c r="P3" s="89"/>
      <c r="Q3" s="162" t="s">
        <v>0</v>
      </c>
      <c r="R3" s="162" t="s">
        <v>7</v>
      </c>
      <c r="S3" s="162" t="s">
        <v>0</v>
      </c>
      <c r="T3" s="162" t="s">
        <v>7</v>
      </c>
      <c r="U3" s="162" t="s">
        <v>0</v>
      </c>
      <c r="V3" s="162" t="s">
        <v>7</v>
      </c>
      <c r="W3" s="162" t="s">
        <v>0</v>
      </c>
      <c r="X3" s="162" t="s">
        <v>7</v>
      </c>
      <c r="Y3" s="228" t="s">
        <v>0</v>
      </c>
      <c r="Z3" s="228" t="s">
        <v>7</v>
      </c>
      <c r="AA3" s="228" t="s">
        <v>607</v>
      </c>
      <c r="AB3" s="230" t="s">
        <v>0</v>
      </c>
      <c r="AC3" s="230" t="s">
        <v>7</v>
      </c>
      <c r="AD3" s="230" t="s">
        <v>0</v>
      </c>
      <c r="AE3" s="230" t="s">
        <v>7</v>
      </c>
      <c r="AF3" s="230" t="s">
        <v>0</v>
      </c>
      <c r="AG3" s="230" t="s">
        <v>7</v>
      </c>
      <c r="AH3" s="230" t="s">
        <v>0</v>
      </c>
      <c r="AI3" s="230" t="s">
        <v>7</v>
      </c>
      <c r="AJ3" s="304" t="s">
        <v>0</v>
      </c>
      <c r="AK3" s="304" t="s">
        <v>7</v>
      </c>
      <c r="AL3" s="304" t="s">
        <v>607</v>
      </c>
      <c r="AM3" s="306" t="s">
        <v>0</v>
      </c>
      <c r="AN3" s="306" t="s">
        <v>7</v>
      </c>
      <c r="AO3" s="306" t="s">
        <v>0</v>
      </c>
      <c r="AP3" s="306" t="s">
        <v>7</v>
      </c>
      <c r="AQ3" s="306" t="s">
        <v>0</v>
      </c>
      <c r="AR3" s="306" t="s">
        <v>7</v>
      </c>
      <c r="AS3" s="306" t="s">
        <v>0</v>
      </c>
      <c r="AT3" s="306" t="s">
        <v>7</v>
      </c>
      <c r="AU3" s="306" t="s">
        <v>0</v>
      </c>
      <c r="AV3" s="306" t="s">
        <v>7</v>
      </c>
      <c r="AW3" s="308" t="s">
        <v>0</v>
      </c>
      <c r="AX3" s="308" t="s">
        <v>7</v>
      </c>
      <c r="AY3" s="308" t="s">
        <v>607</v>
      </c>
      <c r="AZ3" s="322" t="s">
        <v>0</v>
      </c>
      <c r="BA3" s="322" t="s">
        <v>7</v>
      </c>
      <c r="BB3" s="322" t="s">
        <v>0</v>
      </c>
      <c r="BC3" s="322" t="s">
        <v>7</v>
      </c>
      <c r="BD3" s="322" t="s">
        <v>0</v>
      </c>
      <c r="BE3" s="322" t="s">
        <v>7</v>
      </c>
      <c r="BF3" s="322" t="s">
        <v>0</v>
      </c>
      <c r="BG3" s="322" t="s">
        <v>7</v>
      </c>
      <c r="BH3" s="323" t="s">
        <v>0</v>
      </c>
      <c r="BI3" s="323" t="s">
        <v>7</v>
      </c>
      <c r="BJ3" s="323" t="s">
        <v>607</v>
      </c>
      <c r="BK3" s="428" t="s">
        <v>0</v>
      </c>
      <c r="BL3" s="428" t="s">
        <v>7</v>
      </c>
      <c r="BM3" s="428" t="s">
        <v>0</v>
      </c>
      <c r="BN3" s="428" t="s">
        <v>7</v>
      </c>
      <c r="BO3" s="428" t="s">
        <v>0</v>
      </c>
      <c r="BP3" s="428" t="s">
        <v>7</v>
      </c>
      <c r="BQ3" s="428" t="s">
        <v>0</v>
      </c>
      <c r="BR3" s="428" t="s">
        <v>7</v>
      </c>
      <c r="BS3" s="429" t="s">
        <v>0</v>
      </c>
      <c r="BT3" s="429" t="s">
        <v>7</v>
      </c>
      <c r="BU3" s="429" t="s">
        <v>607</v>
      </c>
      <c r="BV3" s="494" t="s">
        <v>0</v>
      </c>
      <c r="BW3" s="494" t="s">
        <v>7</v>
      </c>
      <c r="BX3" s="494" t="s">
        <v>0</v>
      </c>
      <c r="BY3" s="494" t="s">
        <v>7</v>
      </c>
      <c r="BZ3" s="494" t="s">
        <v>0</v>
      </c>
      <c r="CA3" s="494" t="s">
        <v>7</v>
      </c>
      <c r="CB3" s="494" t="s">
        <v>0</v>
      </c>
      <c r="CC3" s="494" t="s">
        <v>7</v>
      </c>
      <c r="CD3" s="494" t="s">
        <v>0</v>
      </c>
      <c r="CE3" s="494" t="s">
        <v>7</v>
      </c>
      <c r="CF3" s="497" t="s">
        <v>0</v>
      </c>
      <c r="CG3" s="497" t="s">
        <v>7</v>
      </c>
      <c r="CH3" s="497" t="s">
        <v>607</v>
      </c>
      <c r="CI3" s="577" t="s">
        <v>0</v>
      </c>
      <c r="CJ3" s="577" t="s">
        <v>7</v>
      </c>
      <c r="CK3" s="577" t="s">
        <v>0</v>
      </c>
      <c r="CL3" s="577" t="s">
        <v>7</v>
      </c>
      <c r="CM3" s="577" t="s">
        <v>0</v>
      </c>
      <c r="CN3" s="577" t="s">
        <v>7</v>
      </c>
      <c r="CO3" s="577" t="s">
        <v>0</v>
      </c>
      <c r="CP3" s="577" t="s">
        <v>7</v>
      </c>
      <c r="CQ3" s="578" t="s">
        <v>0</v>
      </c>
      <c r="CR3" s="578" t="s">
        <v>7</v>
      </c>
      <c r="CS3" s="578" t="s">
        <v>607</v>
      </c>
      <c r="CT3" s="577" t="s">
        <v>0</v>
      </c>
      <c r="CU3" s="577" t="s">
        <v>7</v>
      </c>
      <c r="CV3" s="577" t="s">
        <v>0</v>
      </c>
      <c r="CW3" s="577" t="s">
        <v>7</v>
      </c>
      <c r="CX3" s="577" t="s">
        <v>0</v>
      </c>
      <c r="CY3" s="577" t="s">
        <v>7</v>
      </c>
      <c r="CZ3" s="577" t="s">
        <v>0</v>
      </c>
      <c r="DA3" s="577" t="s">
        <v>7</v>
      </c>
      <c r="DB3" s="578" t="s">
        <v>0</v>
      </c>
      <c r="DC3" s="578" t="s">
        <v>7</v>
      </c>
      <c r="DD3" s="578" t="s">
        <v>607</v>
      </c>
    </row>
    <row r="4" spans="1:108" ht="90.75" customHeight="1" x14ac:dyDescent="0.2">
      <c r="A4" s="10"/>
      <c r="B4" s="10"/>
      <c r="C4" s="11" t="s">
        <v>8</v>
      </c>
      <c r="D4" s="5" t="s">
        <v>700</v>
      </c>
      <c r="E4" s="5" t="s">
        <v>700</v>
      </c>
      <c r="F4" s="4" t="s">
        <v>696</v>
      </c>
      <c r="G4" s="4" t="s">
        <v>696</v>
      </c>
      <c r="H4" s="4" t="s">
        <v>697</v>
      </c>
      <c r="I4" s="4" t="s">
        <v>697</v>
      </c>
      <c r="J4" s="4" t="s">
        <v>698</v>
      </c>
      <c r="K4" s="4" t="s">
        <v>698</v>
      </c>
      <c r="L4" s="4" t="s">
        <v>699</v>
      </c>
      <c r="M4" s="4" t="s">
        <v>699</v>
      </c>
      <c r="N4" s="62" t="s">
        <v>9</v>
      </c>
      <c r="O4" s="62" t="s">
        <v>9</v>
      </c>
      <c r="P4" s="62" t="s">
        <v>10</v>
      </c>
      <c r="Q4" s="107" t="s">
        <v>705</v>
      </c>
      <c r="R4" s="107" t="s">
        <v>705</v>
      </c>
      <c r="S4" s="79" t="s">
        <v>706</v>
      </c>
      <c r="T4" s="79" t="s">
        <v>706</v>
      </c>
      <c r="U4" s="106" t="s">
        <v>707</v>
      </c>
      <c r="V4" s="106" t="s">
        <v>707</v>
      </c>
      <c r="W4" s="106" t="s">
        <v>708</v>
      </c>
      <c r="X4" s="106" t="s">
        <v>708</v>
      </c>
      <c r="Y4" s="229" t="s">
        <v>9</v>
      </c>
      <c r="Z4" s="229" t="s">
        <v>9</v>
      </c>
      <c r="AA4" s="229" t="s">
        <v>10</v>
      </c>
      <c r="AB4" s="107" t="s">
        <v>715</v>
      </c>
      <c r="AC4" s="107" t="s">
        <v>715</v>
      </c>
      <c r="AD4" s="79" t="s">
        <v>716</v>
      </c>
      <c r="AE4" s="79" t="s">
        <v>716</v>
      </c>
      <c r="AF4" s="220" t="s">
        <v>717</v>
      </c>
      <c r="AG4" s="220" t="s">
        <v>717</v>
      </c>
      <c r="AH4" s="220" t="s">
        <v>718</v>
      </c>
      <c r="AI4" s="220" t="s">
        <v>718</v>
      </c>
      <c r="AJ4" s="229" t="s">
        <v>9</v>
      </c>
      <c r="AK4" s="229" t="s">
        <v>9</v>
      </c>
      <c r="AL4" s="229" t="s">
        <v>10</v>
      </c>
      <c r="AM4" s="70" t="s">
        <v>737</v>
      </c>
      <c r="AN4" s="70" t="s">
        <v>737</v>
      </c>
      <c r="AO4" s="291" t="s">
        <v>738</v>
      </c>
      <c r="AP4" s="291" t="s">
        <v>738</v>
      </c>
      <c r="AQ4" s="291" t="s">
        <v>739</v>
      </c>
      <c r="AR4" s="291" t="s">
        <v>739</v>
      </c>
      <c r="AS4" s="291" t="s">
        <v>740</v>
      </c>
      <c r="AT4" s="291" t="s">
        <v>740</v>
      </c>
      <c r="AU4" s="291" t="s">
        <v>741</v>
      </c>
      <c r="AV4" s="291" t="s">
        <v>741</v>
      </c>
      <c r="AW4" s="229" t="s">
        <v>9</v>
      </c>
      <c r="AX4" s="229" t="s">
        <v>9</v>
      </c>
      <c r="AY4" s="229" t="s">
        <v>10</v>
      </c>
      <c r="AZ4" s="316" t="s">
        <v>748</v>
      </c>
      <c r="BA4" s="316" t="s">
        <v>748</v>
      </c>
      <c r="BB4" s="317" t="s">
        <v>749</v>
      </c>
      <c r="BC4" s="317" t="s">
        <v>749</v>
      </c>
      <c r="BD4" s="317" t="s">
        <v>750</v>
      </c>
      <c r="BE4" s="317" t="s">
        <v>750</v>
      </c>
      <c r="BF4" s="317" t="s">
        <v>751</v>
      </c>
      <c r="BG4" s="317" t="s">
        <v>751</v>
      </c>
      <c r="BH4" s="229" t="s">
        <v>9</v>
      </c>
      <c r="BI4" s="229" t="s">
        <v>9</v>
      </c>
      <c r="BJ4" s="229" t="s">
        <v>10</v>
      </c>
      <c r="BK4" s="316" t="s">
        <v>766</v>
      </c>
      <c r="BL4" s="316" t="s">
        <v>766</v>
      </c>
      <c r="BM4" s="417" t="s">
        <v>767</v>
      </c>
      <c r="BN4" s="417" t="s">
        <v>767</v>
      </c>
      <c r="BO4" s="417" t="s">
        <v>768</v>
      </c>
      <c r="BP4" s="417" t="s">
        <v>768</v>
      </c>
      <c r="BQ4" s="417" t="s">
        <v>769</v>
      </c>
      <c r="BR4" s="417" t="s">
        <v>769</v>
      </c>
      <c r="BS4" s="229" t="s">
        <v>9</v>
      </c>
      <c r="BT4" s="229" t="s">
        <v>9</v>
      </c>
      <c r="BU4" s="229" t="s">
        <v>10</v>
      </c>
      <c r="BV4" s="420" t="s">
        <v>775</v>
      </c>
      <c r="BW4" s="420" t="s">
        <v>775</v>
      </c>
      <c r="BX4" s="486" t="s">
        <v>776</v>
      </c>
      <c r="BY4" s="486" t="s">
        <v>776</v>
      </c>
      <c r="BZ4" s="486" t="s">
        <v>777</v>
      </c>
      <c r="CA4" s="486" t="s">
        <v>777</v>
      </c>
      <c r="CB4" s="486" t="s">
        <v>778</v>
      </c>
      <c r="CC4" s="486" t="s">
        <v>778</v>
      </c>
      <c r="CD4" s="486" t="s">
        <v>779</v>
      </c>
      <c r="CE4" s="486" t="s">
        <v>779</v>
      </c>
      <c r="CF4" s="229" t="s">
        <v>9</v>
      </c>
      <c r="CG4" s="229" t="s">
        <v>9</v>
      </c>
      <c r="CH4" s="229" t="s">
        <v>10</v>
      </c>
      <c r="CI4" s="568" t="s">
        <v>781</v>
      </c>
      <c r="CJ4" s="568" t="s">
        <v>781</v>
      </c>
      <c r="CK4" s="522" t="s">
        <v>782</v>
      </c>
      <c r="CL4" s="567" t="s">
        <v>782</v>
      </c>
      <c r="CM4" s="522" t="s">
        <v>783</v>
      </c>
      <c r="CN4" s="567" t="s">
        <v>783</v>
      </c>
      <c r="CO4" s="522" t="s">
        <v>784</v>
      </c>
      <c r="CP4" s="567" t="s">
        <v>784</v>
      </c>
      <c r="CQ4" s="229" t="s">
        <v>9</v>
      </c>
      <c r="CR4" s="229" t="s">
        <v>9</v>
      </c>
      <c r="CS4" s="229" t="s">
        <v>10</v>
      </c>
      <c r="CT4" s="568" t="s">
        <v>786</v>
      </c>
      <c r="CU4" s="568" t="s">
        <v>786</v>
      </c>
      <c r="CV4" s="567" t="s">
        <v>790</v>
      </c>
      <c r="CW4" s="567" t="s">
        <v>790</v>
      </c>
      <c r="CX4" s="567" t="s">
        <v>788</v>
      </c>
      <c r="CY4" s="567" t="s">
        <v>788</v>
      </c>
      <c r="CZ4" s="567" t="s">
        <v>791</v>
      </c>
      <c r="DA4" s="567" t="s">
        <v>791</v>
      </c>
      <c r="DB4" s="229" t="s">
        <v>9</v>
      </c>
      <c r="DC4" s="229" t="s">
        <v>9</v>
      </c>
      <c r="DD4" s="229" t="s">
        <v>10</v>
      </c>
    </row>
    <row r="5" spans="1:108" s="7" customFormat="1" ht="17.25" customHeight="1" x14ac:dyDescent="0.25">
      <c r="A5" s="34">
        <v>1</v>
      </c>
      <c r="B5" s="35"/>
      <c r="C5" s="34" t="s">
        <v>323</v>
      </c>
      <c r="D5" s="108"/>
      <c r="E5" s="134"/>
      <c r="F5" s="84"/>
      <c r="G5" s="138"/>
      <c r="H5" s="86"/>
      <c r="I5" s="140"/>
      <c r="J5" s="111"/>
      <c r="K5" s="142"/>
      <c r="L5" s="113"/>
      <c r="M5" s="144"/>
      <c r="N5" s="151">
        <f>D5+F5+H5+J5+L5</f>
        <v>0</v>
      </c>
      <c r="O5" s="151">
        <f>E5+G5+I5+K5+M5</f>
        <v>0</v>
      </c>
      <c r="P5" s="151">
        <f>N5+O5</f>
        <v>0</v>
      </c>
      <c r="Q5" s="176"/>
      <c r="R5" s="203"/>
      <c r="S5" s="178"/>
      <c r="T5" s="205"/>
      <c r="U5" s="180"/>
      <c r="V5" s="207"/>
      <c r="W5" s="211"/>
      <c r="X5" s="209"/>
      <c r="Y5" s="223">
        <f>Q5+S5+U5+W5</f>
        <v>0</v>
      </c>
      <c r="Z5" s="223">
        <f>R5+T5+V5+X5</f>
        <v>0</v>
      </c>
      <c r="AA5" s="223">
        <f>Y5+Z5</f>
        <v>0</v>
      </c>
      <c r="AB5" s="275"/>
      <c r="AD5" s="277"/>
      <c r="AF5" s="279"/>
      <c r="AH5" s="300"/>
      <c r="AJ5" s="151">
        <f>AB5+AD5+AF5+AH5</f>
        <v>0</v>
      </c>
      <c r="AK5" s="151">
        <f>AC5+AE5+AG5+AI5</f>
        <v>0</v>
      </c>
      <c r="AL5" s="151">
        <f>AJ5+AK5</f>
        <v>0</v>
      </c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151">
        <f>AM5+AO5+AQ5+AS5+AU5</f>
        <v>0</v>
      </c>
      <c r="AX5" s="313">
        <f>AN5+AP5+AR5+AT5+AV5</f>
        <v>0</v>
      </c>
      <c r="AY5" s="313">
        <f>AW5+AX5</f>
        <v>0</v>
      </c>
      <c r="AZ5" s="379"/>
      <c r="BA5" s="462"/>
      <c r="BB5" s="381"/>
      <c r="BC5" s="464"/>
      <c r="BD5" s="383"/>
      <c r="BF5" s="385"/>
      <c r="BH5" s="394">
        <f>AZ5+BB5+BD5+BF5</f>
        <v>0</v>
      </c>
      <c r="BI5" s="394">
        <f>BA5+BC5+BE5+BG5</f>
        <v>0</v>
      </c>
      <c r="BJ5" s="394">
        <f>BH5+BI5</f>
        <v>0</v>
      </c>
      <c r="BK5" s="453"/>
      <c r="BL5" s="464"/>
      <c r="BM5" s="455">
        <v>2</v>
      </c>
      <c r="BN5" s="464"/>
      <c r="BO5" s="457"/>
      <c r="BP5" s="466"/>
      <c r="BQ5" s="459">
        <v>1</v>
      </c>
      <c r="BR5" s="468"/>
      <c r="BS5" s="394">
        <f>BK5+BM5+BO5+BQ5</f>
        <v>3</v>
      </c>
      <c r="BT5" s="394">
        <f>BL5+BN5+BP5+BR5</f>
        <v>0</v>
      </c>
      <c r="BU5" s="394">
        <f>BS5+BT5</f>
        <v>3</v>
      </c>
      <c r="BV5" s="530"/>
      <c r="BX5" s="531"/>
      <c r="BZ5" s="533"/>
      <c r="CB5" s="537"/>
      <c r="CC5" s="493"/>
      <c r="CF5" s="395">
        <f>BV5+BX5+BZ5+CB5+CD5</f>
        <v>0</v>
      </c>
      <c r="CG5" s="395">
        <f>BW5+BY5+CA5+CC5+CE5</f>
        <v>0</v>
      </c>
      <c r="CH5" s="395">
        <f>CF5+CG5</f>
        <v>0</v>
      </c>
      <c r="CI5" s="569"/>
      <c r="CK5" s="571"/>
      <c r="CM5" s="573"/>
      <c r="CO5" s="575"/>
      <c r="CQ5" s="500">
        <f>CI5+CK5+CM5+CO5</f>
        <v>0</v>
      </c>
      <c r="CR5" s="500">
        <f>CJ5+CL5+CN5+CP5</f>
        <v>0</v>
      </c>
      <c r="CS5" s="500">
        <f>CQ5+CR5</f>
        <v>0</v>
      </c>
      <c r="CT5" s="593"/>
      <c r="CV5" s="595"/>
      <c r="CX5" s="597"/>
      <c r="CZ5" s="599"/>
      <c r="DB5" s="395">
        <f>CT5+CV5+CX5+CZ5</f>
        <v>0</v>
      </c>
      <c r="DC5" s="395">
        <f>CU5+CW5+CY5+DA5</f>
        <v>0</v>
      </c>
      <c r="DD5" s="395">
        <f>DB5+DC5</f>
        <v>0</v>
      </c>
    </row>
    <row r="6" spans="1:108" s="7" customFormat="1" ht="17.25" customHeight="1" x14ac:dyDescent="0.25">
      <c r="B6" s="32" t="s">
        <v>12</v>
      </c>
      <c r="C6" s="7" t="s">
        <v>324</v>
      </c>
      <c r="D6" s="108"/>
      <c r="E6" s="135">
        <v>1</v>
      </c>
      <c r="F6" s="84">
        <v>1</v>
      </c>
      <c r="G6" s="139">
        <v>2</v>
      </c>
      <c r="H6" s="86">
        <v>2</v>
      </c>
      <c r="I6" s="141">
        <v>4</v>
      </c>
      <c r="J6" s="111"/>
      <c r="K6" s="143">
        <v>2</v>
      </c>
      <c r="L6" s="113">
        <v>2</v>
      </c>
      <c r="M6" s="145">
        <v>3</v>
      </c>
      <c r="N6" s="151">
        <f t="shared" ref="N6:N69" si="0">D6+F6+H6+J6+L6</f>
        <v>5</v>
      </c>
      <c r="O6" s="151">
        <f t="shared" ref="O6:O69" si="1">E6+G6+I6+K6+M6</f>
        <v>12</v>
      </c>
      <c r="P6" s="151">
        <f t="shared" ref="P6:P69" si="2">N6+O6</f>
        <v>17</v>
      </c>
      <c r="Q6" s="176">
        <v>1</v>
      </c>
      <c r="R6" s="203"/>
      <c r="S6" s="178">
        <v>1</v>
      </c>
      <c r="T6" s="205"/>
      <c r="U6" s="180"/>
      <c r="V6" s="207"/>
      <c r="W6" s="211">
        <v>1</v>
      </c>
      <c r="X6" s="209"/>
      <c r="Y6" s="223">
        <f t="shared" ref="Y6:Y69" si="3">Q6+S6+U6+W6</f>
        <v>3</v>
      </c>
      <c r="Z6" s="223">
        <f t="shared" ref="Z6:Z69" si="4">R6+T6+V6+X6</f>
        <v>0</v>
      </c>
      <c r="AA6" s="223">
        <f t="shared" ref="AA6:AA69" si="5">Y6+Z6</f>
        <v>3</v>
      </c>
      <c r="AB6" s="275">
        <v>2</v>
      </c>
      <c r="AD6" s="277"/>
      <c r="AF6" s="279">
        <v>1</v>
      </c>
      <c r="AH6" s="300"/>
      <c r="AJ6" s="151">
        <f t="shared" ref="AJ6:AJ69" si="6">AB6+AD6+AF6+AH6</f>
        <v>3</v>
      </c>
      <c r="AK6" s="151">
        <f t="shared" ref="AK6:AK69" si="7">AC6+AE6+AG6+AI6</f>
        <v>0</v>
      </c>
      <c r="AL6" s="151">
        <f t="shared" ref="AL6:AL69" si="8">AJ6+AK6</f>
        <v>3</v>
      </c>
      <c r="AM6" s="50">
        <v>1</v>
      </c>
      <c r="AN6" s="50"/>
      <c r="AO6" s="50"/>
      <c r="AP6" s="50"/>
      <c r="AQ6" s="50">
        <v>1</v>
      </c>
      <c r="AR6" s="50"/>
      <c r="AS6" s="50"/>
      <c r="AT6" s="50"/>
      <c r="AU6" s="50"/>
      <c r="AV6" s="50"/>
      <c r="AW6" s="151">
        <f t="shared" ref="AW6:AW69" si="9">AM6+AO6+AQ6+AS6+AU6</f>
        <v>2</v>
      </c>
      <c r="AX6" s="313">
        <f t="shared" ref="AX6:AX69" si="10">AN6+AP6+AR6+AT6+AV6</f>
        <v>0</v>
      </c>
      <c r="AY6" s="313">
        <f t="shared" ref="AY6:AY69" si="11">AW6+AX6</f>
        <v>2</v>
      </c>
      <c r="AZ6" s="379"/>
      <c r="BA6" s="463"/>
      <c r="BB6" s="381">
        <v>1</v>
      </c>
      <c r="BC6" s="465"/>
      <c r="BD6" s="383"/>
      <c r="BF6" s="385"/>
      <c r="BH6" s="394">
        <f t="shared" ref="BH6:BH69" si="12">AZ6+BB6+BD6+BF6</f>
        <v>1</v>
      </c>
      <c r="BI6" s="431">
        <f t="shared" ref="BI6:BI69" si="13">BA6+BC6+BE6+BG6</f>
        <v>0</v>
      </c>
      <c r="BJ6" s="394">
        <f t="shared" ref="BJ6:BJ69" si="14">BH6+BI6</f>
        <v>1</v>
      </c>
      <c r="BK6" s="453"/>
      <c r="BL6" s="465">
        <v>1</v>
      </c>
      <c r="BM6" s="455"/>
      <c r="BN6" s="465">
        <v>3</v>
      </c>
      <c r="BO6" s="457"/>
      <c r="BP6" s="467">
        <v>3</v>
      </c>
      <c r="BQ6" s="459"/>
      <c r="BR6" s="469">
        <v>4</v>
      </c>
      <c r="BS6" s="431">
        <f t="shared" ref="BS6:BS69" si="15">BK6+BM6+BO6+BQ6</f>
        <v>0</v>
      </c>
      <c r="BT6" s="431">
        <f t="shared" ref="BT6:BT69" si="16">BL6+BN6+BP6+BR6</f>
        <v>11</v>
      </c>
      <c r="BU6" s="431">
        <f t="shared" ref="BU6:BU69" si="17">BS6+BT6</f>
        <v>11</v>
      </c>
      <c r="BV6" s="528">
        <v>1</v>
      </c>
      <c r="BX6" s="531"/>
      <c r="BZ6" s="533"/>
      <c r="CB6" s="537">
        <v>1</v>
      </c>
      <c r="CC6" s="493"/>
      <c r="CF6" s="395">
        <f t="shared" ref="CF6:CF69" si="18">BV6+BX6+BZ6+CB6+CD6</f>
        <v>2</v>
      </c>
      <c r="CG6" s="395">
        <f t="shared" ref="CG6:CG69" si="19">BW6+BY6+CA6+CC6+CE6</f>
        <v>0</v>
      </c>
      <c r="CH6" s="395">
        <f t="shared" ref="CH6:CH69" si="20">CF6+CG6</f>
        <v>2</v>
      </c>
      <c r="CI6" s="569"/>
      <c r="CK6" s="571">
        <v>1</v>
      </c>
      <c r="CM6" s="573"/>
      <c r="CO6" s="575"/>
      <c r="CQ6" s="545">
        <f t="shared" ref="CQ6:CQ69" si="21">CI6+CK6+CM6+CO6</f>
        <v>1</v>
      </c>
      <c r="CR6" s="545">
        <f t="shared" ref="CR6:CR69" si="22">CJ6+CL6+CN6+CP6</f>
        <v>0</v>
      </c>
      <c r="CS6" s="545">
        <f t="shared" ref="CS6:CS69" si="23">CQ6+CR6</f>
        <v>1</v>
      </c>
      <c r="CT6" s="593"/>
      <c r="CV6" s="595"/>
      <c r="CX6" s="597">
        <v>2</v>
      </c>
      <c r="CZ6" s="599">
        <v>1</v>
      </c>
      <c r="DB6" s="395">
        <f t="shared" ref="DB6:DB69" si="24">CT6+CV6+CX6+CZ6</f>
        <v>3</v>
      </c>
      <c r="DC6" s="395">
        <f t="shared" ref="DC6:DC69" si="25">CU6+CW6+CY6+DA6</f>
        <v>0</v>
      </c>
      <c r="DD6" s="395">
        <f t="shared" ref="DD6:DD69" si="26">DB6+DC6</f>
        <v>3</v>
      </c>
    </row>
    <row r="7" spans="1:108" s="7" customFormat="1" ht="19.5" customHeight="1" x14ac:dyDescent="0.25">
      <c r="B7" s="32" t="s">
        <v>14</v>
      </c>
      <c r="C7" s="7" t="s">
        <v>325</v>
      </c>
      <c r="D7" s="108"/>
      <c r="E7" s="135"/>
      <c r="F7" s="84">
        <v>1</v>
      </c>
      <c r="G7" s="138"/>
      <c r="H7" s="86">
        <v>2</v>
      </c>
      <c r="I7" s="140"/>
      <c r="J7" s="111"/>
      <c r="K7" s="142"/>
      <c r="L7" s="113"/>
      <c r="M7" s="144"/>
      <c r="N7" s="151">
        <f t="shared" si="0"/>
        <v>3</v>
      </c>
      <c r="O7" s="151">
        <f t="shared" si="1"/>
        <v>0</v>
      </c>
      <c r="P7" s="151">
        <f t="shared" si="2"/>
        <v>3</v>
      </c>
      <c r="Q7" s="176">
        <v>1</v>
      </c>
      <c r="R7" s="203"/>
      <c r="S7" s="178"/>
      <c r="T7" s="205"/>
      <c r="U7" s="180"/>
      <c r="V7" s="207"/>
      <c r="W7" s="211">
        <v>1</v>
      </c>
      <c r="X7" s="209"/>
      <c r="Y7" s="223">
        <f t="shared" si="3"/>
        <v>2</v>
      </c>
      <c r="Z7" s="223">
        <f t="shared" si="4"/>
        <v>0</v>
      </c>
      <c r="AA7" s="223">
        <f t="shared" si="5"/>
        <v>2</v>
      </c>
      <c r="AB7" s="275">
        <v>2</v>
      </c>
      <c r="AD7" s="277"/>
      <c r="AF7" s="279"/>
      <c r="AH7" s="300"/>
      <c r="AJ7" s="151">
        <f t="shared" si="6"/>
        <v>2</v>
      </c>
      <c r="AK7" s="151">
        <f t="shared" si="7"/>
        <v>0</v>
      </c>
      <c r="AL7" s="151">
        <f t="shared" si="8"/>
        <v>2</v>
      </c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151">
        <f t="shared" si="9"/>
        <v>0</v>
      </c>
      <c r="AX7" s="313">
        <f t="shared" si="10"/>
        <v>0</v>
      </c>
      <c r="AY7" s="313">
        <f t="shared" si="11"/>
        <v>0</v>
      </c>
      <c r="AZ7" s="379"/>
      <c r="BA7" s="462"/>
      <c r="BB7" s="381"/>
      <c r="BC7" s="464"/>
      <c r="BD7" s="383"/>
      <c r="BF7" s="385"/>
      <c r="BH7" s="394">
        <f t="shared" si="12"/>
        <v>0</v>
      </c>
      <c r="BI7" s="431">
        <f t="shared" si="13"/>
        <v>0</v>
      </c>
      <c r="BJ7" s="394">
        <f t="shared" si="14"/>
        <v>0</v>
      </c>
      <c r="BK7" s="453"/>
      <c r="BL7" s="464"/>
      <c r="BM7" s="455"/>
      <c r="BN7" s="464"/>
      <c r="BO7" s="457"/>
      <c r="BP7" s="466"/>
      <c r="BQ7" s="459">
        <v>1</v>
      </c>
      <c r="BR7" s="468"/>
      <c r="BS7" s="431">
        <f t="shared" si="15"/>
        <v>1</v>
      </c>
      <c r="BT7" s="431">
        <f t="shared" si="16"/>
        <v>0</v>
      </c>
      <c r="BU7" s="431">
        <f t="shared" si="17"/>
        <v>1</v>
      </c>
      <c r="BV7" s="530"/>
      <c r="BX7" s="531"/>
      <c r="BZ7" s="533"/>
      <c r="CB7" s="537"/>
      <c r="CC7" s="493"/>
      <c r="CF7" s="395">
        <f t="shared" si="18"/>
        <v>0</v>
      </c>
      <c r="CG7" s="395">
        <f t="shared" si="19"/>
        <v>0</v>
      </c>
      <c r="CH7" s="395">
        <f t="shared" si="20"/>
        <v>0</v>
      </c>
      <c r="CI7" s="569"/>
      <c r="CK7" s="571"/>
      <c r="CM7" s="573"/>
      <c r="CO7" s="575"/>
      <c r="CQ7" s="545">
        <f t="shared" si="21"/>
        <v>0</v>
      </c>
      <c r="CR7" s="545">
        <f t="shared" si="22"/>
        <v>0</v>
      </c>
      <c r="CS7" s="545">
        <f t="shared" si="23"/>
        <v>0</v>
      </c>
      <c r="CT7" s="593"/>
      <c r="CV7" s="595"/>
      <c r="CX7" s="597"/>
      <c r="CZ7" s="599"/>
      <c r="DB7" s="395">
        <f t="shared" si="24"/>
        <v>0</v>
      </c>
      <c r="DC7" s="395">
        <f t="shared" si="25"/>
        <v>0</v>
      </c>
      <c r="DD7" s="395">
        <f t="shared" si="26"/>
        <v>0</v>
      </c>
    </row>
    <row r="8" spans="1:108" s="7" customFormat="1" ht="19.5" customHeight="1" x14ac:dyDescent="0.25">
      <c r="B8" s="32" t="s">
        <v>16</v>
      </c>
      <c r="C8" s="7" t="s">
        <v>326</v>
      </c>
      <c r="D8" s="108"/>
      <c r="E8" s="135">
        <v>0</v>
      </c>
      <c r="F8" s="85">
        <v>1</v>
      </c>
      <c r="G8" s="139">
        <v>2</v>
      </c>
      <c r="H8" s="86"/>
      <c r="I8" s="141">
        <v>0</v>
      </c>
      <c r="J8" s="111"/>
      <c r="K8" s="143">
        <v>0</v>
      </c>
      <c r="L8" s="113">
        <v>1</v>
      </c>
      <c r="M8" s="145">
        <v>1</v>
      </c>
      <c r="N8" s="151">
        <f t="shared" si="0"/>
        <v>2</v>
      </c>
      <c r="O8" s="151">
        <f t="shared" si="1"/>
        <v>3</v>
      </c>
      <c r="P8" s="151">
        <f t="shared" si="2"/>
        <v>5</v>
      </c>
      <c r="Q8" s="176"/>
      <c r="R8" s="203"/>
      <c r="S8" s="178"/>
      <c r="T8" s="205"/>
      <c r="U8" s="180">
        <v>2</v>
      </c>
      <c r="V8" s="207"/>
      <c r="W8" s="211"/>
      <c r="X8" s="209"/>
      <c r="Y8" s="223">
        <f t="shared" si="3"/>
        <v>2</v>
      </c>
      <c r="Z8" s="223">
        <f t="shared" si="4"/>
        <v>0</v>
      </c>
      <c r="AA8" s="223">
        <f t="shared" si="5"/>
        <v>2</v>
      </c>
      <c r="AB8" s="275"/>
      <c r="AD8" s="277"/>
      <c r="AF8" s="279"/>
      <c r="AH8" s="300">
        <v>2</v>
      </c>
      <c r="AJ8" s="151">
        <f t="shared" si="6"/>
        <v>2</v>
      </c>
      <c r="AK8" s="151">
        <f t="shared" si="7"/>
        <v>0</v>
      </c>
      <c r="AL8" s="151">
        <f t="shared" si="8"/>
        <v>2</v>
      </c>
      <c r="AM8" s="50">
        <v>1</v>
      </c>
      <c r="AN8" s="50"/>
      <c r="AO8" s="50"/>
      <c r="AP8" s="50"/>
      <c r="AQ8" s="50">
        <v>1</v>
      </c>
      <c r="AR8" s="50"/>
      <c r="AS8" s="50"/>
      <c r="AT8" s="50"/>
      <c r="AU8" s="50"/>
      <c r="AV8" s="50"/>
      <c r="AW8" s="151">
        <f t="shared" si="9"/>
        <v>2</v>
      </c>
      <c r="AX8" s="313">
        <f t="shared" si="10"/>
        <v>0</v>
      </c>
      <c r="AY8" s="313">
        <f t="shared" si="11"/>
        <v>2</v>
      </c>
      <c r="AZ8" s="379"/>
      <c r="BA8" s="463"/>
      <c r="BB8" s="381"/>
      <c r="BC8" s="465"/>
      <c r="BD8" s="383"/>
      <c r="BF8" s="385"/>
      <c r="BH8" s="394">
        <f t="shared" si="12"/>
        <v>0</v>
      </c>
      <c r="BI8" s="431">
        <f t="shared" si="13"/>
        <v>0</v>
      </c>
      <c r="BJ8" s="394">
        <f t="shared" si="14"/>
        <v>0</v>
      </c>
      <c r="BK8" s="453"/>
      <c r="BL8" s="465">
        <v>0</v>
      </c>
      <c r="BM8" s="455"/>
      <c r="BN8" s="465">
        <v>0</v>
      </c>
      <c r="BO8" s="457"/>
      <c r="BP8" s="467">
        <v>0</v>
      </c>
      <c r="BQ8" s="459"/>
      <c r="BR8" s="469">
        <v>1</v>
      </c>
      <c r="BS8" s="431">
        <f t="shared" si="15"/>
        <v>0</v>
      </c>
      <c r="BT8" s="431">
        <f t="shared" si="16"/>
        <v>1</v>
      </c>
      <c r="BU8" s="431">
        <f t="shared" si="17"/>
        <v>1</v>
      </c>
      <c r="BV8" s="530">
        <v>1</v>
      </c>
      <c r="BX8" s="531"/>
      <c r="BZ8" s="533"/>
      <c r="CB8" s="537">
        <v>1</v>
      </c>
      <c r="CC8" s="493"/>
      <c r="CF8" s="395">
        <f t="shared" si="18"/>
        <v>2</v>
      </c>
      <c r="CG8" s="395">
        <f t="shared" si="19"/>
        <v>0</v>
      </c>
      <c r="CH8" s="395">
        <f t="shared" si="20"/>
        <v>2</v>
      </c>
      <c r="CI8" s="569"/>
      <c r="CK8" s="571">
        <v>1</v>
      </c>
      <c r="CM8" s="573"/>
      <c r="CO8" s="575"/>
      <c r="CQ8" s="545">
        <f t="shared" si="21"/>
        <v>1</v>
      </c>
      <c r="CR8" s="545">
        <f t="shared" si="22"/>
        <v>0</v>
      </c>
      <c r="CS8" s="545">
        <f t="shared" si="23"/>
        <v>1</v>
      </c>
      <c r="CT8" s="593"/>
      <c r="CV8" s="595"/>
      <c r="CX8" s="597">
        <v>2</v>
      </c>
      <c r="CZ8" s="599">
        <v>1</v>
      </c>
      <c r="DB8" s="395">
        <f t="shared" si="24"/>
        <v>3</v>
      </c>
      <c r="DC8" s="395">
        <f t="shared" si="25"/>
        <v>0</v>
      </c>
      <c r="DD8" s="395">
        <f t="shared" si="26"/>
        <v>3</v>
      </c>
    </row>
    <row r="9" spans="1:108" s="7" customFormat="1" ht="18.75" customHeight="1" x14ac:dyDescent="0.25">
      <c r="A9" s="34">
        <v>2</v>
      </c>
      <c r="B9" s="35"/>
      <c r="C9" s="34" t="s">
        <v>327</v>
      </c>
      <c r="D9" s="108"/>
      <c r="E9" s="134"/>
      <c r="F9" s="84"/>
      <c r="G9" s="138"/>
      <c r="H9" s="86"/>
      <c r="I9" s="140"/>
      <c r="J9" s="111"/>
      <c r="K9" s="142"/>
      <c r="L9" s="113"/>
      <c r="M9" s="144"/>
      <c r="N9" s="151">
        <f t="shared" si="0"/>
        <v>0</v>
      </c>
      <c r="O9" s="151">
        <f t="shared" si="1"/>
        <v>0</v>
      </c>
      <c r="P9" s="151">
        <f t="shared" si="2"/>
        <v>0</v>
      </c>
      <c r="Q9" s="176"/>
      <c r="R9" s="203"/>
      <c r="S9" s="178"/>
      <c r="T9" s="205"/>
      <c r="U9" s="180"/>
      <c r="V9" s="207"/>
      <c r="W9" s="211"/>
      <c r="X9" s="209"/>
      <c r="Y9" s="223">
        <f t="shared" si="3"/>
        <v>0</v>
      </c>
      <c r="Z9" s="223">
        <f t="shared" si="4"/>
        <v>0</v>
      </c>
      <c r="AA9" s="223">
        <f t="shared" si="5"/>
        <v>0</v>
      </c>
      <c r="AB9" s="275"/>
      <c r="AD9" s="277"/>
      <c r="AF9" s="279"/>
      <c r="AH9" s="300"/>
      <c r="AJ9" s="151">
        <f t="shared" si="6"/>
        <v>0</v>
      </c>
      <c r="AK9" s="151">
        <f t="shared" si="7"/>
        <v>0</v>
      </c>
      <c r="AL9" s="151">
        <f t="shared" si="8"/>
        <v>0</v>
      </c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151">
        <f t="shared" si="9"/>
        <v>0</v>
      </c>
      <c r="AX9" s="313">
        <f t="shared" si="10"/>
        <v>0</v>
      </c>
      <c r="AY9" s="313">
        <f t="shared" si="11"/>
        <v>0</v>
      </c>
      <c r="AZ9" s="379"/>
      <c r="BA9" s="462"/>
      <c r="BB9" s="381"/>
      <c r="BC9" s="464"/>
      <c r="BD9" s="383"/>
      <c r="BF9" s="385"/>
      <c r="BH9" s="394">
        <f t="shared" si="12"/>
        <v>0</v>
      </c>
      <c r="BI9" s="431">
        <f t="shared" si="13"/>
        <v>0</v>
      </c>
      <c r="BJ9" s="394">
        <f t="shared" si="14"/>
        <v>0</v>
      </c>
      <c r="BK9" s="453"/>
      <c r="BL9" s="464"/>
      <c r="BM9" s="455"/>
      <c r="BN9" s="464"/>
      <c r="BO9" s="457"/>
      <c r="BP9" s="466"/>
      <c r="BQ9" s="459"/>
      <c r="BR9" s="468"/>
      <c r="BS9" s="431">
        <f t="shared" si="15"/>
        <v>0</v>
      </c>
      <c r="BT9" s="431">
        <f t="shared" si="16"/>
        <v>0</v>
      </c>
      <c r="BU9" s="431">
        <f t="shared" si="17"/>
        <v>0</v>
      </c>
      <c r="BV9" s="530"/>
      <c r="BX9" s="531"/>
      <c r="BZ9" s="533"/>
      <c r="CB9" s="537"/>
      <c r="CC9" s="493"/>
      <c r="CF9" s="395">
        <f t="shared" si="18"/>
        <v>0</v>
      </c>
      <c r="CG9" s="395">
        <f t="shared" si="19"/>
        <v>0</v>
      </c>
      <c r="CH9" s="395">
        <f t="shared" si="20"/>
        <v>0</v>
      </c>
      <c r="CI9" s="569"/>
      <c r="CK9" s="571"/>
      <c r="CM9" s="573"/>
      <c r="CO9" s="575"/>
      <c r="CQ9" s="545">
        <f t="shared" si="21"/>
        <v>0</v>
      </c>
      <c r="CR9" s="545">
        <f t="shared" si="22"/>
        <v>0</v>
      </c>
      <c r="CS9" s="545">
        <f t="shared" si="23"/>
        <v>0</v>
      </c>
      <c r="CT9" s="593"/>
      <c r="CV9" s="595"/>
      <c r="CX9" s="597"/>
      <c r="CZ9" s="599"/>
      <c r="DB9" s="395">
        <f t="shared" si="24"/>
        <v>0</v>
      </c>
      <c r="DC9" s="395">
        <f t="shared" si="25"/>
        <v>0</v>
      </c>
      <c r="DD9" s="395">
        <f t="shared" si="26"/>
        <v>0</v>
      </c>
    </row>
    <row r="10" spans="1:108" s="7" customFormat="1" ht="18.75" customHeight="1" x14ac:dyDescent="0.25">
      <c r="A10" s="34"/>
      <c r="B10" s="32" t="s">
        <v>37</v>
      </c>
      <c r="C10" s="7" t="s">
        <v>404</v>
      </c>
      <c r="D10" s="108"/>
      <c r="E10" s="135">
        <v>6</v>
      </c>
      <c r="F10" s="84"/>
      <c r="G10" s="139">
        <v>3</v>
      </c>
      <c r="H10" s="86"/>
      <c r="I10" s="141">
        <v>5</v>
      </c>
      <c r="J10" s="111"/>
      <c r="K10" s="143">
        <v>4</v>
      </c>
      <c r="L10" s="113"/>
      <c r="M10" s="145">
        <v>5</v>
      </c>
      <c r="N10" s="151">
        <f t="shared" si="0"/>
        <v>0</v>
      </c>
      <c r="O10" s="151">
        <f t="shared" si="1"/>
        <v>23</v>
      </c>
      <c r="P10" s="151">
        <f t="shared" si="2"/>
        <v>23</v>
      </c>
      <c r="Q10" s="176"/>
      <c r="R10" s="203"/>
      <c r="S10" s="178"/>
      <c r="T10" s="205"/>
      <c r="U10" s="180"/>
      <c r="V10" s="207"/>
      <c r="W10" s="211"/>
      <c r="X10" s="209"/>
      <c r="Y10" s="223">
        <f t="shared" si="3"/>
        <v>0</v>
      </c>
      <c r="Z10" s="223">
        <f t="shared" si="4"/>
        <v>0</v>
      </c>
      <c r="AA10" s="223">
        <f t="shared" si="5"/>
        <v>0</v>
      </c>
      <c r="AB10" s="275"/>
      <c r="AD10" s="277"/>
      <c r="AF10" s="279"/>
      <c r="AH10" s="300"/>
      <c r="AJ10" s="151">
        <f t="shared" si="6"/>
        <v>0</v>
      </c>
      <c r="AK10" s="151">
        <f t="shared" si="7"/>
        <v>0</v>
      </c>
      <c r="AL10" s="151">
        <f t="shared" si="8"/>
        <v>0</v>
      </c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151">
        <f t="shared" si="9"/>
        <v>0</v>
      </c>
      <c r="AX10" s="313">
        <f t="shared" si="10"/>
        <v>0</v>
      </c>
      <c r="AY10" s="313">
        <f t="shared" si="11"/>
        <v>0</v>
      </c>
      <c r="AZ10" s="379"/>
      <c r="BA10" s="463"/>
      <c r="BB10" s="381"/>
      <c r="BC10" s="465"/>
      <c r="BD10" s="383"/>
      <c r="BF10" s="385">
        <v>3</v>
      </c>
      <c r="BH10" s="394">
        <f t="shared" si="12"/>
        <v>3</v>
      </c>
      <c r="BI10" s="431">
        <f t="shared" si="13"/>
        <v>0</v>
      </c>
      <c r="BJ10" s="394">
        <f t="shared" si="14"/>
        <v>3</v>
      </c>
      <c r="BK10" s="453">
        <v>2</v>
      </c>
      <c r="BL10" s="465">
        <v>5</v>
      </c>
      <c r="BM10" s="455"/>
      <c r="BN10" s="465">
        <v>7</v>
      </c>
      <c r="BO10" s="457"/>
      <c r="BP10" s="467">
        <v>5</v>
      </c>
      <c r="BQ10" s="459">
        <v>2</v>
      </c>
      <c r="BR10" s="469">
        <v>8</v>
      </c>
      <c r="BS10" s="431">
        <f t="shared" si="15"/>
        <v>4</v>
      </c>
      <c r="BT10" s="431">
        <f t="shared" si="16"/>
        <v>25</v>
      </c>
      <c r="BU10" s="431">
        <f t="shared" si="17"/>
        <v>29</v>
      </c>
      <c r="BV10" s="528">
        <v>2</v>
      </c>
      <c r="BX10" s="531"/>
      <c r="BZ10" s="533">
        <v>2</v>
      </c>
      <c r="CB10" s="537">
        <v>1</v>
      </c>
      <c r="CC10" s="493"/>
      <c r="CF10" s="395">
        <f t="shared" si="18"/>
        <v>5</v>
      </c>
      <c r="CG10" s="395">
        <f t="shared" si="19"/>
        <v>0</v>
      </c>
      <c r="CH10" s="395">
        <f t="shared" si="20"/>
        <v>5</v>
      </c>
      <c r="CI10" s="569"/>
      <c r="CK10" s="571"/>
      <c r="CM10" s="573"/>
      <c r="CO10" s="575"/>
      <c r="CQ10" s="545">
        <f t="shared" si="21"/>
        <v>0</v>
      </c>
      <c r="CR10" s="545">
        <f t="shared" si="22"/>
        <v>0</v>
      </c>
      <c r="CS10" s="545">
        <f t="shared" si="23"/>
        <v>0</v>
      </c>
      <c r="CT10" s="593"/>
      <c r="CV10" s="595"/>
      <c r="CX10" s="597"/>
      <c r="CZ10" s="599"/>
      <c r="DB10" s="395">
        <f t="shared" si="24"/>
        <v>0</v>
      </c>
      <c r="DC10" s="395">
        <f t="shared" si="25"/>
        <v>0</v>
      </c>
      <c r="DD10" s="395">
        <f t="shared" si="26"/>
        <v>0</v>
      </c>
    </row>
    <row r="11" spans="1:108" s="7" customFormat="1" ht="19.5" customHeight="1" x14ac:dyDescent="0.25">
      <c r="A11" s="34"/>
      <c r="B11" s="32" t="s">
        <v>39</v>
      </c>
      <c r="C11" s="7" t="s">
        <v>328</v>
      </c>
      <c r="D11" s="108"/>
      <c r="E11" s="134"/>
      <c r="F11" s="84"/>
      <c r="G11" s="138"/>
      <c r="H11" s="86"/>
      <c r="I11" s="140"/>
      <c r="J11" s="111"/>
      <c r="K11" s="142"/>
      <c r="L11" s="113"/>
      <c r="M11" s="144"/>
      <c r="N11" s="151">
        <f t="shared" si="0"/>
        <v>0</v>
      </c>
      <c r="O11" s="151">
        <f t="shared" si="1"/>
        <v>0</v>
      </c>
      <c r="P11" s="151">
        <f t="shared" si="2"/>
        <v>0</v>
      </c>
      <c r="Q11" s="176"/>
      <c r="R11" s="203"/>
      <c r="S11" s="178"/>
      <c r="T11" s="205"/>
      <c r="U11" s="180"/>
      <c r="V11" s="207"/>
      <c r="W11" s="211"/>
      <c r="X11" s="209"/>
      <c r="Y11" s="223">
        <f t="shared" si="3"/>
        <v>0</v>
      </c>
      <c r="Z11" s="223">
        <f t="shared" si="4"/>
        <v>0</v>
      </c>
      <c r="AA11" s="223">
        <f t="shared" si="5"/>
        <v>0</v>
      </c>
      <c r="AB11" s="275"/>
      <c r="AD11" s="277"/>
      <c r="AF11" s="279"/>
      <c r="AH11" s="300"/>
      <c r="AJ11" s="151">
        <f t="shared" si="6"/>
        <v>0</v>
      </c>
      <c r="AK11" s="151">
        <f t="shared" si="7"/>
        <v>0</v>
      </c>
      <c r="AL11" s="151">
        <f t="shared" si="8"/>
        <v>0</v>
      </c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151">
        <f t="shared" si="9"/>
        <v>0</v>
      </c>
      <c r="AX11" s="313">
        <f t="shared" si="10"/>
        <v>0</v>
      </c>
      <c r="AY11" s="313">
        <f t="shared" si="11"/>
        <v>0</v>
      </c>
      <c r="AZ11" s="379"/>
      <c r="BA11" s="462"/>
      <c r="BB11" s="381"/>
      <c r="BC11" s="464"/>
      <c r="BD11" s="383"/>
      <c r="BF11" s="385"/>
      <c r="BH11" s="394">
        <f t="shared" si="12"/>
        <v>0</v>
      </c>
      <c r="BI11" s="431">
        <f t="shared" si="13"/>
        <v>0</v>
      </c>
      <c r="BJ11" s="394">
        <f t="shared" si="14"/>
        <v>0</v>
      </c>
      <c r="BK11" s="453">
        <v>2</v>
      </c>
      <c r="BL11" s="464"/>
      <c r="BM11" s="455"/>
      <c r="BN11" s="464"/>
      <c r="BO11" s="457"/>
      <c r="BP11" s="466"/>
      <c r="BQ11" s="459"/>
      <c r="BR11" s="468"/>
      <c r="BS11" s="431">
        <f t="shared" si="15"/>
        <v>2</v>
      </c>
      <c r="BT11" s="431">
        <f t="shared" si="16"/>
        <v>0</v>
      </c>
      <c r="BU11" s="431">
        <f t="shared" si="17"/>
        <v>2</v>
      </c>
      <c r="BV11" s="530"/>
      <c r="BX11" s="531"/>
      <c r="BZ11" s="533"/>
      <c r="CB11" s="537"/>
      <c r="CC11" s="493"/>
      <c r="CF11" s="395">
        <f t="shared" si="18"/>
        <v>0</v>
      </c>
      <c r="CG11" s="395">
        <f t="shared" si="19"/>
        <v>0</v>
      </c>
      <c r="CH11" s="395">
        <f t="shared" si="20"/>
        <v>0</v>
      </c>
      <c r="CI11" s="569"/>
      <c r="CK11" s="571"/>
      <c r="CM11" s="573"/>
      <c r="CO11" s="575"/>
      <c r="CQ11" s="545">
        <f t="shared" si="21"/>
        <v>0</v>
      </c>
      <c r="CR11" s="545">
        <f t="shared" si="22"/>
        <v>0</v>
      </c>
      <c r="CS11" s="545">
        <f t="shared" si="23"/>
        <v>0</v>
      </c>
      <c r="CT11" s="593"/>
      <c r="CV11" s="595"/>
      <c r="CX11" s="597"/>
      <c r="CZ11" s="599"/>
      <c r="DB11" s="395">
        <f t="shared" si="24"/>
        <v>0</v>
      </c>
      <c r="DC11" s="395">
        <f t="shared" si="25"/>
        <v>0</v>
      </c>
      <c r="DD11" s="395">
        <f t="shared" si="26"/>
        <v>0</v>
      </c>
    </row>
    <row r="12" spans="1:108" s="7" customFormat="1" ht="19.5" customHeight="1" x14ac:dyDescent="0.25">
      <c r="A12" s="34"/>
      <c r="B12" s="32" t="s">
        <v>41</v>
      </c>
      <c r="C12" s="7" t="s">
        <v>329</v>
      </c>
      <c r="D12" s="108"/>
      <c r="E12" s="135">
        <v>0</v>
      </c>
      <c r="F12" s="84"/>
      <c r="G12" s="139">
        <v>4</v>
      </c>
      <c r="H12" s="86"/>
      <c r="I12" s="141">
        <v>5</v>
      </c>
      <c r="J12" s="111"/>
      <c r="K12" s="143">
        <v>6</v>
      </c>
      <c r="L12" s="113"/>
      <c r="M12" s="145">
        <v>5</v>
      </c>
      <c r="N12" s="151">
        <f t="shared" si="0"/>
        <v>0</v>
      </c>
      <c r="O12" s="151">
        <f t="shared" si="1"/>
        <v>20</v>
      </c>
      <c r="P12" s="151">
        <f t="shared" si="2"/>
        <v>20</v>
      </c>
      <c r="Q12" s="176"/>
      <c r="R12" s="203"/>
      <c r="S12" s="178"/>
      <c r="T12" s="205"/>
      <c r="U12" s="180"/>
      <c r="V12" s="207"/>
      <c r="W12" s="211"/>
      <c r="X12" s="209"/>
      <c r="Y12" s="223">
        <f t="shared" si="3"/>
        <v>0</v>
      </c>
      <c r="Z12" s="223">
        <f t="shared" si="4"/>
        <v>0</v>
      </c>
      <c r="AA12" s="223">
        <f t="shared" si="5"/>
        <v>0</v>
      </c>
      <c r="AB12" s="275"/>
      <c r="AD12" s="277"/>
      <c r="AF12" s="279"/>
      <c r="AH12" s="300"/>
      <c r="AJ12" s="151">
        <f t="shared" si="6"/>
        <v>0</v>
      </c>
      <c r="AK12" s="151">
        <f t="shared" si="7"/>
        <v>0</v>
      </c>
      <c r="AL12" s="151">
        <f t="shared" si="8"/>
        <v>0</v>
      </c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151">
        <f t="shared" si="9"/>
        <v>0</v>
      </c>
      <c r="AX12" s="313">
        <f t="shared" si="10"/>
        <v>0</v>
      </c>
      <c r="AY12" s="313">
        <f t="shared" si="11"/>
        <v>0</v>
      </c>
      <c r="AZ12" s="379"/>
      <c r="BB12" s="381"/>
      <c r="BD12" s="383"/>
      <c r="BF12" s="385"/>
      <c r="BH12" s="394">
        <f t="shared" si="12"/>
        <v>0</v>
      </c>
      <c r="BI12" s="431">
        <f t="shared" si="13"/>
        <v>0</v>
      </c>
      <c r="BJ12" s="394">
        <f t="shared" si="14"/>
        <v>0</v>
      </c>
      <c r="BK12" s="453"/>
      <c r="BL12" s="447"/>
      <c r="BM12" s="455"/>
      <c r="BN12" s="447"/>
      <c r="BO12" s="457"/>
      <c r="BQ12" s="459"/>
      <c r="BS12" s="431">
        <f t="shared" si="15"/>
        <v>0</v>
      </c>
      <c r="BT12" s="431">
        <f t="shared" si="16"/>
        <v>0</v>
      </c>
      <c r="BU12" s="431">
        <f t="shared" si="17"/>
        <v>0</v>
      </c>
      <c r="BV12" s="530"/>
      <c r="BX12" s="531"/>
      <c r="BZ12" s="533"/>
      <c r="CB12" s="537"/>
      <c r="CC12" s="493"/>
      <c r="CF12" s="395">
        <f t="shared" si="18"/>
        <v>0</v>
      </c>
      <c r="CG12" s="395">
        <f t="shared" si="19"/>
        <v>0</v>
      </c>
      <c r="CH12" s="395">
        <f t="shared" si="20"/>
        <v>0</v>
      </c>
      <c r="CI12" s="569"/>
      <c r="CK12" s="571"/>
      <c r="CM12" s="573"/>
      <c r="CO12" s="575"/>
      <c r="CQ12" s="545">
        <f t="shared" si="21"/>
        <v>0</v>
      </c>
      <c r="CR12" s="545">
        <f t="shared" si="22"/>
        <v>0</v>
      </c>
      <c r="CS12" s="545">
        <f t="shared" si="23"/>
        <v>0</v>
      </c>
      <c r="CT12" s="593"/>
      <c r="CV12" s="595"/>
      <c r="CX12" s="597"/>
      <c r="CZ12" s="599"/>
      <c r="DB12" s="395">
        <f t="shared" si="24"/>
        <v>0</v>
      </c>
      <c r="DC12" s="395">
        <f t="shared" si="25"/>
        <v>0</v>
      </c>
      <c r="DD12" s="395">
        <f t="shared" si="26"/>
        <v>0</v>
      </c>
    </row>
    <row r="13" spans="1:108" s="7" customFormat="1" ht="18" customHeight="1" x14ac:dyDescent="0.25">
      <c r="A13" s="34">
        <v>3</v>
      </c>
      <c r="B13" s="35"/>
      <c r="C13" s="34" t="s">
        <v>330</v>
      </c>
      <c r="D13" s="108"/>
      <c r="E13" s="135">
        <v>0</v>
      </c>
      <c r="F13" s="84"/>
      <c r="G13" s="139">
        <v>5</v>
      </c>
      <c r="H13" s="86"/>
      <c r="I13" s="141">
        <v>3</v>
      </c>
      <c r="J13" s="111"/>
      <c r="K13" s="143">
        <v>2</v>
      </c>
      <c r="L13" s="113"/>
      <c r="M13" s="145">
        <v>4</v>
      </c>
      <c r="N13" s="151">
        <f t="shared" si="0"/>
        <v>0</v>
      </c>
      <c r="O13" s="151">
        <f t="shared" si="1"/>
        <v>14</v>
      </c>
      <c r="P13" s="151">
        <f t="shared" si="2"/>
        <v>14</v>
      </c>
      <c r="Q13" s="176"/>
      <c r="R13" s="203"/>
      <c r="S13" s="178"/>
      <c r="T13" s="205"/>
      <c r="U13" s="180"/>
      <c r="V13" s="207"/>
      <c r="W13" s="211"/>
      <c r="X13" s="209"/>
      <c r="Y13" s="223">
        <f t="shared" si="3"/>
        <v>0</v>
      </c>
      <c r="Z13" s="223">
        <f t="shared" si="4"/>
        <v>0</v>
      </c>
      <c r="AA13" s="223">
        <f t="shared" si="5"/>
        <v>0</v>
      </c>
      <c r="AB13" s="275"/>
      <c r="AD13" s="277"/>
      <c r="AF13" s="279"/>
      <c r="AH13" s="300"/>
      <c r="AJ13" s="151">
        <f t="shared" si="6"/>
        <v>0</v>
      </c>
      <c r="AK13" s="151">
        <f t="shared" si="7"/>
        <v>0</v>
      </c>
      <c r="AL13" s="151">
        <f t="shared" si="8"/>
        <v>0</v>
      </c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151">
        <f t="shared" si="9"/>
        <v>0</v>
      </c>
      <c r="AX13" s="313">
        <f t="shared" si="10"/>
        <v>0</v>
      </c>
      <c r="AY13" s="313">
        <f t="shared" si="11"/>
        <v>0</v>
      </c>
      <c r="AZ13" s="379"/>
      <c r="BB13" s="381"/>
      <c r="BD13" s="383"/>
      <c r="BF13" s="385"/>
      <c r="BH13" s="394">
        <f t="shared" si="12"/>
        <v>0</v>
      </c>
      <c r="BI13" s="431">
        <f t="shared" si="13"/>
        <v>0</v>
      </c>
      <c r="BJ13" s="394">
        <f t="shared" si="14"/>
        <v>0</v>
      </c>
      <c r="BK13" s="453"/>
      <c r="BL13" s="447"/>
      <c r="BM13" s="455"/>
      <c r="BN13" s="447"/>
      <c r="BO13" s="457"/>
      <c r="BQ13" s="459"/>
      <c r="BS13" s="431">
        <f t="shared" si="15"/>
        <v>0</v>
      </c>
      <c r="BT13" s="431">
        <f t="shared" si="16"/>
        <v>0</v>
      </c>
      <c r="BU13" s="431">
        <f t="shared" si="17"/>
        <v>0</v>
      </c>
      <c r="BV13" s="530"/>
      <c r="BX13" s="531"/>
      <c r="BZ13" s="533"/>
      <c r="CB13" s="537"/>
      <c r="CC13" s="493"/>
      <c r="CF13" s="395">
        <f t="shared" si="18"/>
        <v>0</v>
      </c>
      <c r="CG13" s="395">
        <f t="shared" si="19"/>
        <v>0</v>
      </c>
      <c r="CH13" s="395">
        <f t="shared" si="20"/>
        <v>0</v>
      </c>
      <c r="CI13" s="569"/>
      <c r="CK13" s="571"/>
      <c r="CM13" s="573"/>
      <c r="CO13" s="575"/>
      <c r="CQ13" s="545">
        <f t="shared" si="21"/>
        <v>0</v>
      </c>
      <c r="CR13" s="545">
        <f t="shared" si="22"/>
        <v>0</v>
      </c>
      <c r="CS13" s="545">
        <f t="shared" si="23"/>
        <v>0</v>
      </c>
      <c r="CT13" s="593"/>
      <c r="CV13" s="595"/>
      <c r="CX13" s="597"/>
      <c r="CZ13" s="599"/>
      <c r="DB13" s="395">
        <f t="shared" si="24"/>
        <v>0</v>
      </c>
      <c r="DC13" s="395">
        <f t="shared" si="25"/>
        <v>0</v>
      </c>
      <c r="DD13" s="395">
        <f t="shared" si="26"/>
        <v>0</v>
      </c>
    </row>
    <row r="14" spans="1:108" s="7" customFormat="1" ht="18" customHeight="1" x14ac:dyDescent="0.25">
      <c r="B14" s="32" t="s">
        <v>63</v>
      </c>
      <c r="C14" s="7" t="s">
        <v>331</v>
      </c>
      <c r="D14" s="108"/>
      <c r="E14" s="135"/>
      <c r="F14" s="84"/>
      <c r="G14" s="138"/>
      <c r="H14" s="86"/>
      <c r="I14" s="140"/>
      <c r="J14" s="111"/>
      <c r="K14" s="142"/>
      <c r="L14" s="113"/>
      <c r="M14" s="144"/>
      <c r="N14" s="151">
        <f t="shared" si="0"/>
        <v>0</v>
      </c>
      <c r="O14" s="151">
        <f t="shared" si="1"/>
        <v>0</v>
      </c>
      <c r="P14" s="151">
        <f t="shared" si="2"/>
        <v>0</v>
      </c>
      <c r="Q14" s="176"/>
      <c r="R14" s="203"/>
      <c r="S14" s="178"/>
      <c r="T14" s="205"/>
      <c r="U14" s="180"/>
      <c r="V14" s="207"/>
      <c r="W14" s="211"/>
      <c r="X14" s="209"/>
      <c r="Y14" s="223">
        <f t="shared" si="3"/>
        <v>0</v>
      </c>
      <c r="Z14" s="223">
        <f t="shared" si="4"/>
        <v>0</v>
      </c>
      <c r="AA14" s="223">
        <f t="shared" si="5"/>
        <v>0</v>
      </c>
      <c r="AB14" s="275"/>
      <c r="AD14" s="277"/>
      <c r="AF14" s="279"/>
      <c r="AH14" s="300"/>
      <c r="AJ14" s="151">
        <f t="shared" si="6"/>
        <v>0</v>
      </c>
      <c r="AK14" s="151">
        <f t="shared" si="7"/>
        <v>0</v>
      </c>
      <c r="AL14" s="151">
        <f t="shared" si="8"/>
        <v>0</v>
      </c>
      <c r="AM14" s="50"/>
      <c r="AN14" s="50"/>
      <c r="AO14" s="50"/>
      <c r="AP14" s="50"/>
      <c r="AQ14" s="50">
        <v>1</v>
      </c>
      <c r="AR14" s="50"/>
      <c r="AS14" s="50"/>
      <c r="AT14" s="50"/>
      <c r="AU14" s="50"/>
      <c r="AV14" s="50"/>
      <c r="AW14" s="151">
        <f t="shared" si="9"/>
        <v>1</v>
      </c>
      <c r="AX14" s="313">
        <f t="shared" si="10"/>
        <v>0</v>
      </c>
      <c r="AY14" s="313">
        <f t="shared" si="11"/>
        <v>1</v>
      </c>
      <c r="AZ14" s="379"/>
      <c r="BA14" s="463"/>
      <c r="BB14" s="381"/>
      <c r="BC14" s="465"/>
      <c r="BD14" s="383"/>
      <c r="BF14" s="385"/>
      <c r="BH14" s="394">
        <f t="shared" si="12"/>
        <v>0</v>
      </c>
      <c r="BI14" s="431">
        <f t="shared" si="13"/>
        <v>0</v>
      </c>
      <c r="BJ14" s="394">
        <f t="shared" si="14"/>
        <v>0</v>
      </c>
      <c r="BK14" s="453"/>
      <c r="BL14" s="465">
        <v>2</v>
      </c>
      <c r="BM14" s="455"/>
      <c r="BN14" s="465">
        <v>1</v>
      </c>
      <c r="BO14" s="457"/>
      <c r="BP14" s="467">
        <v>3</v>
      </c>
      <c r="BQ14" s="459"/>
      <c r="BR14" s="469">
        <v>4</v>
      </c>
      <c r="BS14" s="431">
        <f t="shared" si="15"/>
        <v>0</v>
      </c>
      <c r="BT14" s="431">
        <f t="shared" si="16"/>
        <v>10</v>
      </c>
      <c r="BU14" s="431">
        <f t="shared" si="17"/>
        <v>10</v>
      </c>
      <c r="BV14" s="530"/>
      <c r="BX14" s="531"/>
      <c r="BZ14" s="533"/>
      <c r="CB14" s="537"/>
      <c r="CC14" s="493"/>
      <c r="CF14" s="395">
        <f t="shared" si="18"/>
        <v>0</v>
      </c>
      <c r="CG14" s="395">
        <f t="shared" si="19"/>
        <v>0</v>
      </c>
      <c r="CH14" s="395">
        <f t="shared" si="20"/>
        <v>0</v>
      </c>
      <c r="CI14" s="569"/>
      <c r="CK14" s="571"/>
      <c r="CM14" s="573"/>
      <c r="CO14" s="575"/>
      <c r="CQ14" s="545">
        <f t="shared" si="21"/>
        <v>0</v>
      </c>
      <c r="CR14" s="545">
        <f t="shared" si="22"/>
        <v>0</v>
      </c>
      <c r="CS14" s="545">
        <f t="shared" si="23"/>
        <v>0</v>
      </c>
      <c r="CT14" s="593"/>
      <c r="CV14" s="595"/>
      <c r="CX14" s="597"/>
      <c r="CZ14" s="599"/>
      <c r="DB14" s="395">
        <f t="shared" si="24"/>
        <v>0</v>
      </c>
      <c r="DC14" s="395">
        <f t="shared" si="25"/>
        <v>0</v>
      </c>
      <c r="DD14" s="395">
        <f t="shared" si="26"/>
        <v>0</v>
      </c>
    </row>
    <row r="15" spans="1:108" s="7" customFormat="1" ht="17.25" customHeight="1" x14ac:dyDescent="0.25">
      <c r="B15" s="32" t="s">
        <v>65</v>
      </c>
      <c r="C15" s="7" t="s">
        <v>332</v>
      </c>
      <c r="D15" s="108"/>
      <c r="E15" s="135"/>
      <c r="F15" s="84"/>
      <c r="G15" s="138"/>
      <c r="H15" s="86"/>
      <c r="I15" s="140"/>
      <c r="J15" s="111"/>
      <c r="K15" s="142"/>
      <c r="L15" s="113"/>
      <c r="M15" s="144"/>
      <c r="N15" s="151">
        <f t="shared" si="0"/>
        <v>0</v>
      </c>
      <c r="O15" s="151">
        <f t="shared" si="1"/>
        <v>0</v>
      </c>
      <c r="P15" s="151">
        <f t="shared" si="2"/>
        <v>0</v>
      </c>
      <c r="Q15" s="176"/>
      <c r="R15" s="203"/>
      <c r="S15" s="178"/>
      <c r="T15" s="205"/>
      <c r="U15" s="180"/>
      <c r="V15" s="207"/>
      <c r="W15" s="211"/>
      <c r="X15" s="209"/>
      <c r="Y15" s="223">
        <f t="shared" si="3"/>
        <v>0</v>
      </c>
      <c r="Z15" s="223">
        <f t="shared" si="4"/>
        <v>0</v>
      </c>
      <c r="AA15" s="223">
        <f t="shared" si="5"/>
        <v>0</v>
      </c>
      <c r="AB15" s="275"/>
      <c r="AD15" s="277"/>
      <c r="AF15" s="279"/>
      <c r="AH15" s="300"/>
      <c r="AJ15" s="151">
        <f t="shared" si="6"/>
        <v>0</v>
      </c>
      <c r="AK15" s="151">
        <f t="shared" si="7"/>
        <v>0</v>
      </c>
      <c r="AL15" s="151">
        <f t="shared" si="8"/>
        <v>0</v>
      </c>
      <c r="AM15" s="50">
        <v>2</v>
      </c>
      <c r="AN15" s="50"/>
      <c r="AO15" s="50"/>
      <c r="AP15" s="50"/>
      <c r="AQ15" s="50">
        <v>1</v>
      </c>
      <c r="AR15" s="50"/>
      <c r="AS15" s="50"/>
      <c r="AT15" s="50"/>
      <c r="AU15" s="50"/>
      <c r="AV15" s="50"/>
      <c r="AW15" s="151">
        <f t="shared" si="9"/>
        <v>3</v>
      </c>
      <c r="AX15" s="313">
        <f t="shared" si="10"/>
        <v>0</v>
      </c>
      <c r="AY15" s="313">
        <f t="shared" si="11"/>
        <v>3</v>
      </c>
      <c r="AZ15" s="379"/>
      <c r="BA15" s="463"/>
      <c r="BB15" s="381"/>
      <c r="BC15" s="465"/>
      <c r="BD15" s="383"/>
      <c r="BF15" s="385"/>
      <c r="BH15" s="394">
        <f t="shared" si="12"/>
        <v>0</v>
      </c>
      <c r="BI15" s="431">
        <f t="shared" si="13"/>
        <v>0</v>
      </c>
      <c r="BJ15" s="394">
        <f t="shared" si="14"/>
        <v>0</v>
      </c>
      <c r="BK15" s="453">
        <v>1</v>
      </c>
      <c r="BL15" s="465">
        <v>2</v>
      </c>
      <c r="BM15" s="455"/>
      <c r="BN15" s="465">
        <v>1</v>
      </c>
      <c r="BO15" s="457"/>
      <c r="BP15" s="467">
        <v>3</v>
      </c>
      <c r="BQ15" s="459"/>
      <c r="BR15" s="469">
        <v>4</v>
      </c>
      <c r="BS15" s="431">
        <f t="shared" si="15"/>
        <v>1</v>
      </c>
      <c r="BT15" s="431">
        <f t="shared" si="16"/>
        <v>10</v>
      </c>
      <c r="BU15" s="431">
        <f t="shared" si="17"/>
        <v>11</v>
      </c>
      <c r="BV15" s="530"/>
      <c r="BX15" s="531"/>
      <c r="BZ15" s="533"/>
      <c r="CB15" s="537"/>
      <c r="CC15" s="493"/>
      <c r="CF15" s="395">
        <f t="shared" si="18"/>
        <v>0</v>
      </c>
      <c r="CG15" s="395">
        <f t="shared" si="19"/>
        <v>0</v>
      </c>
      <c r="CH15" s="395">
        <f t="shared" si="20"/>
        <v>0</v>
      </c>
      <c r="CI15" s="569"/>
      <c r="CK15" s="571"/>
      <c r="CM15" s="573"/>
      <c r="CO15" s="575"/>
      <c r="CQ15" s="545">
        <f t="shared" si="21"/>
        <v>0</v>
      </c>
      <c r="CR15" s="545">
        <f t="shared" si="22"/>
        <v>0</v>
      </c>
      <c r="CS15" s="545">
        <f t="shared" si="23"/>
        <v>0</v>
      </c>
      <c r="CT15" s="593">
        <v>10</v>
      </c>
      <c r="CV15" s="595">
        <v>5</v>
      </c>
      <c r="CX15" s="597"/>
      <c r="CZ15" s="599">
        <v>1</v>
      </c>
      <c r="DB15" s="395">
        <f t="shared" si="24"/>
        <v>16</v>
      </c>
      <c r="DC15" s="395">
        <f t="shared" si="25"/>
        <v>0</v>
      </c>
      <c r="DD15" s="395">
        <f t="shared" si="26"/>
        <v>16</v>
      </c>
    </row>
    <row r="16" spans="1:108" s="7" customFormat="1" ht="18" customHeight="1" x14ac:dyDescent="0.25">
      <c r="B16" s="32" t="s">
        <v>67</v>
      </c>
      <c r="C16" s="7" t="s">
        <v>333</v>
      </c>
      <c r="D16" s="108"/>
      <c r="E16" s="134"/>
      <c r="F16" s="84"/>
      <c r="G16" s="138"/>
      <c r="H16" s="86"/>
      <c r="I16" s="140"/>
      <c r="J16" s="111"/>
      <c r="K16" s="142"/>
      <c r="L16" s="113"/>
      <c r="M16" s="144"/>
      <c r="N16" s="151">
        <f t="shared" si="0"/>
        <v>0</v>
      </c>
      <c r="O16" s="151">
        <f t="shared" si="1"/>
        <v>0</v>
      </c>
      <c r="P16" s="151">
        <f t="shared" si="2"/>
        <v>0</v>
      </c>
      <c r="Q16" s="176"/>
      <c r="R16" s="203"/>
      <c r="S16" s="178"/>
      <c r="T16" s="205"/>
      <c r="U16" s="180"/>
      <c r="V16" s="207"/>
      <c r="W16" s="211"/>
      <c r="X16" s="209"/>
      <c r="Y16" s="223">
        <f t="shared" si="3"/>
        <v>0</v>
      </c>
      <c r="Z16" s="223">
        <f t="shared" si="4"/>
        <v>0</v>
      </c>
      <c r="AA16" s="223">
        <f t="shared" si="5"/>
        <v>0</v>
      </c>
      <c r="AB16" s="275"/>
      <c r="AD16" s="277"/>
      <c r="AF16" s="279"/>
      <c r="AH16" s="300"/>
      <c r="AJ16" s="151">
        <f t="shared" si="6"/>
        <v>0</v>
      </c>
      <c r="AK16" s="151">
        <f t="shared" si="7"/>
        <v>0</v>
      </c>
      <c r="AL16" s="151">
        <f t="shared" si="8"/>
        <v>0</v>
      </c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151">
        <f t="shared" si="9"/>
        <v>0</v>
      </c>
      <c r="AX16" s="313">
        <f t="shared" si="10"/>
        <v>0</v>
      </c>
      <c r="AY16" s="313">
        <f t="shared" si="11"/>
        <v>0</v>
      </c>
      <c r="AZ16" s="379"/>
      <c r="BA16" s="462"/>
      <c r="BB16" s="381"/>
      <c r="BC16" s="464"/>
      <c r="BD16" s="383"/>
      <c r="BF16" s="385"/>
      <c r="BH16" s="394">
        <f t="shared" si="12"/>
        <v>0</v>
      </c>
      <c r="BI16" s="431">
        <f t="shared" si="13"/>
        <v>0</v>
      </c>
      <c r="BJ16" s="394">
        <f t="shared" si="14"/>
        <v>0</v>
      </c>
      <c r="BK16" s="453"/>
      <c r="BL16" s="464"/>
      <c r="BM16" s="455"/>
      <c r="BN16" s="464"/>
      <c r="BO16" s="457"/>
      <c r="BP16" s="466"/>
      <c r="BQ16" s="459"/>
      <c r="BR16" s="468"/>
      <c r="BS16" s="431">
        <f t="shared" si="15"/>
        <v>0</v>
      </c>
      <c r="BT16" s="431">
        <f t="shared" si="16"/>
        <v>0</v>
      </c>
      <c r="BU16" s="431">
        <f t="shared" si="17"/>
        <v>0</v>
      </c>
      <c r="BV16" s="530"/>
      <c r="BX16" s="531"/>
      <c r="BZ16" s="533"/>
      <c r="CB16" s="537"/>
      <c r="CC16" s="493"/>
      <c r="CF16" s="395">
        <f t="shared" si="18"/>
        <v>0</v>
      </c>
      <c r="CG16" s="395">
        <f t="shared" si="19"/>
        <v>0</v>
      </c>
      <c r="CH16" s="395">
        <f t="shared" si="20"/>
        <v>0</v>
      </c>
      <c r="CI16" s="569"/>
      <c r="CK16" s="571"/>
      <c r="CM16" s="573"/>
      <c r="CO16" s="575"/>
      <c r="CQ16" s="545">
        <f t="shared" si="21"/>
        <v>0</v>
      </c>
      <c r="CR16" s="545">
        <f t="shared" si="22"/>
        <v>0</v>
      </c>
      <c r="CS16" s="545">
        <f t="shared" si="23"/>
        <v>0</v>
      </c>
      <c r="CT16" s="593"/>
      <c r="CV16" s="595"/>
      <c r="CX16" s="597"/>
      <c r="CZ16" s="599"/>
      <c r="DB16" s="395">
        <f t="shared" si="24"/>
        <v>0</v>
      </c>
      <c r="DC16" s="395">
        <f t="shared" si="25"/>
        <v>0</v>
      </c>
      <c r="DD16" s="395">
        <f t="shared" si="26"/>
        <v>0</v>
      </c>
    </row>
    <row r="17" spans="1:108" s="7" customFormat="1" ht="19.5" customHeight="1" x14ac:dyDescent="0.25">
      <c r="B17" s="32" t="s">
        <v>69</v>
      </c>
      <c r="C17" s="7" t="s">
        <v>334</v>
      </c>
      <c r="D17" s="108"/>
      <c r="E17" s="135">
        <v>5</v>
      </c>
      <c r="F17" s="84"/>
      <c r="G17" s="139">
        <v>17</v>
      </c>
      <c r="H17" s="86"/>
      <c r="I17" s="141">
        <v>20</v>
      </c>
      <c r="J17" s="111"/>
      <c r="K17" s="143">
        <v>11</v>
      </c>
      <c r="L17" s="113"/>
      <c r="M17" s="145">
        <v>13</v>
      </c>
      <c r="N17" s="151">
        <f t="shared" si="0"/>
        <v>0</v>
      </c>
      <c r="O17" s="151">
        <f t="shared" si="1"/>
        <v>66</v>
      </c>
      <c r="P17" s="151">
        <f t="shared" si="2"/>
        <v>66</v>
      </c>
      <c r="Q17" s="176"/>
      <c r="R17" s="203"/>
      <c r="S17" s="178"/>
      <c r="T17" s="205"/>
      <c r="U17" s="180"/>
      <c r="V17" s="207"/>
      <c r="W17" s="211"/>
      <c r="X17" s="209"/>
      <c r="Y17" s="223">
        <f t="shared" si="3"/>
        <v>0</v>
      </c>
      <c r="Z17" s="223">
        <f t="shared" si="4"/>
        <v>0</v>
      </c>
      <c r="AA17" s="223">
        <f t="shared" si="5"/>
        <v>0</v>
      </c>
      <c r="AB17" s="275"/>
      <c r="AD17" s="277"/>
      <c r="AF17" s="279"/>
      <c r="AH17" s="300"/>
      <c r="AJ17" s="151">
        <f t="shared" si="6"/>
        <v>0</v>
      </c>
      <c r="AK17" s="151">
        <f t="shared" si="7"/>
        <v>0</v>
      </c>
      <c r="AL17" s="151">
        <f t="shared" si="8"/>
        <v>0</v>
      </c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151">
        <f t="shared" si="9"/>
        <v>0</v>
      </c>
      <c r="AX17" s="313">
        <f t="shared" si="10"/>
        <v>0</v>
      </c>
      <c r="AY17" s="313">
        <f t="shared" si="11"/>
        <v>0</v>
      </c>
      <c r="AZ17" s="379"/>
      <c r="BB17" s="381"/>
      <c r="BC17" s="464"/>
      <c r="BD17" s="383"/>
      <c r="BF17" s="385"/>
      <c r="BH17" s="394">
        <f t="shared" si="12"/>
        <v>0</v>
      </c>
      <c r="BI17" s="431">
        <f t="shared" si="13"/>
        <v>0</v>
      </c>
      <c r="BJ17" s="394">
        <f t="shared" si="14"/>
        <v>0</v>
      </c>
      <c r="BK17" s="453"/>
      <c r="BL17" s="447"/>
      <c r="BM17" s="455"/>
      <c r="BN17" s="464"/>
      <c r="BO17" s="457"/>
      <c r="BP17" s="466"/>
      <c r="BQ17" s="459"/>
      <c r="BR17" s="468"/>
      <c r="BS17" s="431">
        <f t="shared" si="15"/>
        <v>0</v>
      </c>
      <c r="BT17" s="431">
        <f t="shared" si="16"/>
        <v>0</v>
      </c>
      <c r="BU17" s="431">
        <f t="shared" si="17"/>
        <v>0</v>
      </c>
      <c r="BV17" s="530"/>
      <c r="BX17" s="531"/>
      <c r="BZ17" s="535"/>
      <c r="CB17" s="537"/>
      <c r="CC17" s="493"/>
      <c r="CF17" s="395">
        <f t="shared" si="18"/>
        <v>0</v>
      </c>
      <c r="CG17" s="395">
        <f t="shared" si="19"/>
        <v>0</v>
      </c>
      <c r="CH17" s="395">
        <f t="shared" si="20"/>
        <v>0</v>
      </c>
      <c r="CI17" s="569"/>
      <c r="CK17" s="571"/>
      <c r="CM17" s="573"/>
      <c r="CO17" s="575"/>
      <c r="CQ17" s="545">
        <f t="shared" si="21"/>
        <v>0</v>
      </c>
      <c r="CR17" s="545">
        <f t="shared" si="22"/>
        <v>0</v>
      </c>
      <c r="CS17" s="545">
        <f t="shared" si="23"/>
        <v>0</v>
      </c>
      <c r="CT17" s="593"/>
      <c r="CV17" s="595"/>
      <c r="CX17" s="597"/>
      <c r="CZ17" s="599"/>
      <c r="DB17" s="395">
        <f t="shared" si="24"/>
        <v>0</v>
      </c>
      <c r="DC17" s="395">
        <f t="shared" si="25"/>
        <v>0</v>
      </c>
      <c r="DD17" s="395">
        <f t="shared" si="26"/>
        <v>0</v>
      </c>
    </row>
    <row r="18" spans="1:108" s="7" customFormat="1" ht="18.75" customHeight="1" x14ac:dyDescent="0.25">
      <c r="A18" s="34">
        <v>4</v>
      </c>
      <c r="B18" s="35"/>
      <c r="C18" s="34" t="s">
        <v>335</v>
      </c>
      <c r="D18" s="108"/>
      <c r="E18" s="135">
        <v>3</v>
      </c>
      <c r="F18" s="84"/>
      <c r="G18" s="139">
        <v>12</v>
      </c>
      <c r="H18" s="86"/>
      <c r="I18" s="141">
        <v>17</v>
      </c>
      <c r="J18" s="111"/>
      <c r="K18" s="143">
        <v>14</v>
      </c>
      <c r="L18" s="113"/>
      <c r="M18" s="145">
        <v>10</v>
      </c>
      <c r="N18" s="151">
        <f t="shared" si="0"/>
        <v>0</v>
      </c>
      <c r="O18" s="151">
        <f t="shared" si="1"/>
        <v>56</v>
      </c>
      <c r="P18" s="151">
        <f t="shared" si="2"/>
        <v>56</v>
      </c>
      <c r="Q18" s="176"/>
      <c r="R18" s="203"/>
      <c r="S18" s="178"/>
      <c r="T18" s="205"/>
      <c r="U18" s="180"/>
      <c r="V18" s="207"/>
      <c r="W18" s="211"/>
      <c r="X18" s="209"/>
      <c r="Y18" s="223">
        <f t="shared" si="3"/>
        <v>0</v>
      </c>
      <c r="Z18" s="223">
        <f t="shared" si="4"/>
        <v>0</v>
      </c>
      <c r="AA18" s="223">
        <f t="shared" si="5"/>
        <v>0</v>
      </c>
      <c r="AB18" s="275"/>
      <c r="AD18" s="277"/>
      <c r="AF18" s="279"/>
      <c r="AH18" s="300"/>
      <c r="AJ18" s="151">
        <f t="shared" si="6"/>
        <v>0</v>
      </c>
      <c r="AK18" s="151">
        <f t="shared" si="7"/>
        <v>0</v>
      </c>
      <c r="AL18" s="151">
        <f t="shared" si="8"/>
        <v>0</v>
      </c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151">
        <f t="shared" si="9"/>
        <v>0</v>
      </c>
      <c r="AX18" s="313">
        <f t="shared" si="10"/>
        <v>0</v>
      </c>
      <c r="AY18" s="313">
        <f t="shared" si="11"/>
        <v>0</v>
      </c>
      <c r="AZ18" s="379"/>
      <c r="BB18" s="381"/>
      <c r="BC18" s="464"/>
      <c r="BD18" s="383"/>
      <c r="BF18" s="385"/>
      <c r="BH18" s="394">
        <f t="shared" si="12"/>
        <v>0</v>
      </c>
      <c r="BI18" s="431">
        <f t="shared" si="13"/>
        <v>0</v>
      </c>
      <c r="BJ18" s="394">
        <f t="shared" si="14"/>
        <v>0</v>
      </c>
      <c r="BK18" s="453"/>
      <c r="BL18" s="447"/>
      <c r="BM18" s="455"/>
      <c r="BN18" s="464"/>
      <c r="BO18" s="457"/>
      <c r="BP18" s="466"/>
      <c r="BQ18" s="459"/>
      <c r="BR18" s="468"/>
      <c r="BS18" s="431">
        <f t="shared" si="15"/>
        <v>0</v>
      </c>
      <c r="BT18" s="431">
        <f t="shared" si="16"/>
        <v>0</v>
      </c>
      <c r="BU18" s="431">
        <f t="shared" si="17"/>
        <v>0</v>
      </c>
      <c r="BV18" s="530"/>
      <c r="BX18" s="531"/>
      <c r="BZ18" s="535"/>
      <c r="CB18" s="537"/>
      <c r="CC18" s="493"/>
      <c r="CF18" s="395">
        <f t="shared" si="18"/>
        <v>0</v>
      </c>
      <c r="CG18" s="395">
        <f t="shared" si="19"/>
        <v>0</v>
      </c>
      <c r="CH18" s="395">
        <f t="shared" si="20"/>
        <v>0</v>
      </c>
      <c r="CI18" s="569"/>
      <c r="CK18" s="571"/>
      <c r="CM18" s="573"/>
      <c r="CO18" s="575"/>
      <c r="CQ18" s="545">
        <f t="shared" si="21"/>
        <v>0</v>
      </c>
      <c r="CR18" s="545">
        <f t="shared" si="22"/>
        <v>0</v>
      </c>
      <c r="CS18" s="545">
        <f t="shared" si="23"/>
        <v>0</v>
      </c>
      <c r="CT18" s="593"/>
      <c r="CV18" s="595"/>
      <c r="CX18" s="597"/>
      <c r="CZ18" s="599"/>
      <c r="DB18" s="395">
        <f t="shared" si="24"/>
        <v>0</v>
      </c>
      <c r="DC18" s="395">
        <f t="shared" si="25"/>
        <v>0</v>
      </c>
      <c r="DD18" s="395">
        <f t="shared" si="26"/>
        <v>0</v>
      </c>
    </row>
    <row r="19" spans="1:108" s="7" customFormat="1" ht="17.25" customHeight="1" x14ac:dyDescent="0.2">
      <c r="B19" s="32" t="s">
        <v>72</v>
      </c>
      <c r="C19" s="7" t="s">
        <v>336</v>
      </c>
      <c r="D19" s="108"/>
      <c r="E19" s="135">
        <v>3</v>
      </c>
      <c r="F19" s="85">
        <v>2</v>
      </c>
      <c r="G19" s="139">
        <v>12</v>
      </c>
      <c r="H19" s="87">
        <v>5</v>
      </c>
      <c r="I19" s="141">
        <v>17</v>
      </c>
      <c r="J19" s="112">
        <v>3</v>
      </c>
      <c r="K19" s="143">
        <v>14</v>
      </c>
      <c r="L19" s="114">
        <v>3</v>
      </c>
      <c r="M19" s="145">
        <v>10</v>
      </c>
      <c r="N19" s="151">
        <f t="shared" si="0"/>
        <v>13</v>
      </c>
      <c r="O19" s="151">
        <f t="shared" si="1"/>
        <v>56</v>
      </c>
      <c r="P19" s="151">
        <f t="shared" si="2"/>
        <v>69</v>
      </c>
      <c r="Q19" s="177">
        <v>2</v>
      </c>
      <c r="R19" s="204"/>
      <c r="S19" s="179">
        <v>8</v>
      </c>
      <c r="T19" s="206"/>
      <c r="U19" s="181">
        <v>3</v>
      </c>
      <c r="V19" s="208"/>
      <c r="W19" s="212">
        <v>5</v>
      </c>
      <c r="X19" s="210"/>
      <c r="Y19" s="223">
        <f t="shared" si="3"/>
        <v>18</v>
      </c>
      <c r="Z19" s="223">
        <f t="shared" si="4"/>
        <v>0</v>
      </c>
      <c r="AA19" s="223">
        <f t="shared" si="5"/>
        <v>18</v>
      </c>
      <c r="AB19" s="276">
        <v>10</v>
      </c>
      <c r="AD19" s="278">
        <v>10</v>
      </c>
      <c r="AF19" s="280">
        <v>7</v>
      </c>
      <c r="AH19" s="301">
        <v>5</v>
      </c>
      <c r="AJ19" s="151">
        <f t="shared" si="6"/>
        <v>32</v>
      </c>
      <c r="AK19" s="151">
        <f t="shared" si="7"/>
        <v>0</v>
      </c>
      <c r="AL19" s="151">
        <f t="shared" si="8"/>
        <v>32</v>
      </c>
      <c r="AM19" s="50">
        <v>4</v>
      </c>
      <c r="AN19" s="50"/>
      <c r="AO19" s="50">
        <v>3</v>
      </c>
      <c r="AP19" s="50"/>
      <c r="AQ19" s="50">
        <v>5</v>
      </c>
      <c r="AR19" s="50"/>
      <c r="AS19" s="50">
        <v>3</v>
      </c>
      <c r="AT19" s="50"/>
      <c r="AU19" s="50"/>
      <c r="AV19" s="50"/>
      <c r="AW19" s="151">
        <f t="shared" si="9"/>
        <v>15</v>
      </c>
      <c r="AX19" s="313">
        <f t="shared" si="10"/>
        <v>0</v>
      </c>
      <c r="AY19" s="313">
        <f t="shared" si="11"/>
        <v>15</v>
      </c>
      <c r="AZ19" s="379">
        <v>5</v>
      </c>
      <c r="BA19" s="463"/>
      <c r="BB19" s="381">
        <v>5</v>
      </c>
      <c r="BC19" s="465"/>
      <c r="BD19" s="383">
        <v>2</v>
      </c>
      <c r="BF19" s="385">
        <v>7</v>
      </c>
      <c r="BH19" s="394">
        <f t="shared" si="12"/>
        <v>19</v>
      </c>
      <c r="BI19" s="431">
        <f t="shared" si="13"/>
        <v>0</v>
      </c>
      <c r="BJ19" s="394">
        <f t="shared" si="14"/>
        <v>19</v>
      </c>
      <c r="BK19" s="453">
        <v>10</v>
      </c>
      <c r="BL19" s="465">
        <v>11</v>
      </c>
      <c r="BM19" s="455">
        <v>15</v>
      </c>
      <c r="BN19" s="465">
        <v>8</v>
      </c>
      <c r="BO19" s="457">
        <v>10</v>
      </c>
      <c r="BP19" s="467">
        <v>10</v>
      </c>
      <c r="BQ19" s="459">
        <v>15</v>
      </c>
      <c r="BR19" s="469">
        <v>43</v>
      </c>
      <c r="BS19" s="431">
        <f t="shared" si="15"/>
        <v>50</v>
      </c>
      <c r="BT19" s="431">
        <f t="shared" si="16"/>
        <v>72</v>
      </c>
      <c r="BU19" s="431">
        <f t="shared" si="17"/>
        <v>122</v>
      </c>
      <c r="BV19" s="528">
        <v>10</v>
      </c>
      <c r="BX19" s="531">
        <v>5</v>
      </c>
      <c r="BZ19" s="533">
        <v>6</v>
      </c>
      <c r="CB19" s="536">
        <v>3</v>
      </c>
      <c r="CC19" s="493"/>
      <c r="CF19" s="395">
        <f t="shared" si="18"/>
        <v>24</v>
      </c>
      <c r="CG19" s="395">
        <f t="shared" si="19"/>
        <v>0</v>
      </c>
      <c r="CH19" s="395">
        <f t="shared" si="20"/>
        <v>24</v>
      </c>
      <c r="CI19" s="569"/>
      <c r="CK19" s="570">
        <v>5</v>
      </c>
      <c r="CM19" s="572">
        <v>6</v>
      </c>
      <c r="CO19" s="574">
        <v>10</v>
      </c>
      <c r="CQ19" s="545">
        <f t="shared" si="21"/>
        <v>21</v>
      </c>
      <c r="CR19" s="545">
        <f t="shared" si="22"/>
        <v>0</v>
      </c>
      <c r="CS19" s="545">
        <f t="shared" si="23"/>
        <v>21</v>
      </c>
      <c r="CT19" s="592">
        <v>10</v>
      </c>
      <c r="CV19" s="594">
        <v>12</v>
      </c>
      <c r="CX19" s="596">
        <v>3</v>
      </c>
      <c r="CZ19" s="598">
        <v>2</v>
      </c>
      <c r="DB19" s="395">
        <f t="shared" si="24"/>
        <v>27</v>
      </c>
      <c r="DC19" s="395">
        <f t="shared" si="25"/>
        <v>0</v>
      </c>
      <c r="DD19" s="395">
        <f t="shared" si="26"/>
        <v>27</v>
      </c>
    </row>
    <row r="20" spans="1:108" s="7" customFormat="1" ht="17.25" customHeight="1" x14ac:dyDescent="0.25">
      <c r="B20" s="32" t="s">
        <v>74</v>
      </c>
      <c r="C20" s="7" t="s">
        <v>337</v>
      </c>
      <c r="D20" s="108"/>
      <c r="E20" s="134"/>
      <c r="F20" s="85">
        <v>2</v>
      </c>
      <c r="G20" s="138"/>
      <c r="H20" s="87">
        <v>3</v>
      </c>
      <c r="I20" s="140"/>
      <c r="J20" s="112">
        <v>3</v>
      </c>
      <c r="K20" s="142"/>
      <c r="L20" s="114">
        <v>4</v>
      </c>
      <c r="M20" s="144"/>
      <c r="N20" s="151">
        <f t="shared" si="0"/>
        <v>12</v>
      </c>
      <c r="O20" s="151">
        <f t="shared" si="1"/>
        <v>0</v>
      </c>
      <c r="P20" s="151">
        <f t="shared" si="2"/>
        <v>12</v>
      </c>
      <c r="Q20" s="177">
        <v>2</v>
      </c>
      <c r="R20" s="204"/>
      <c r="S20" s="179">
        <v>5</v>
      </c>
      <c r="T20" s="206"/>
      <c r="U20" s="181">
        <v>3</v>
      </c>
      <c r="V20" s="208"/>
      <c r="W20" s="212">
        <v>5</v>
      </c>
      <c r="X20" s="210"/>
      <c r="Y20" s="223">
        <f t="shared" si="3"/>
        <v>15</v>
      </c>
      <c r="Z20" s="223">
        <f t="shared" si="4"/>
        <v>0</v>
      </c>
      <c r="AA20" s="223">
        <f t="shared" si="5"/>
        <v>15</v>
      </c>
      <c r="AB20" s="276">
        <v>5</v>
      </c>
      <c r="AD20" s="278">
        <v>5</v>
      </c>
      <c r="AF20" s="280">
        <v>5</v>
      </c>
      <c r="AH20" s="301">
        <v>5</v>
      </c>
      <c r="AJ20" s="151">
        <f t="shared" si="6"/>
        <v>20</v>
      </c>
      <c r="AK20" s="151">
        <f t="shared" si="7"/>
        <v>0</v>
      </c>
      <c r="AL20" s="151">
        <f t="shared" si="8"/>
        <v>20</v>
      </c>
      <c r="AM20" s="50">
        <v>3</v>
      </c>
      <c r="AN20" s="50"/>
      <c r="AO20" s="50">
        <v>2</v>
      </c>
      <c r="AP20" s="50"/>
      <c r="AQ20" s="50">
        <v>5</v>
      </c>
      <c r="AR20" s="50"/>
      <c r="AS20" s="50">
        <v>3</v>
      </c>
      <c r="AT20" s="50"/>
      <c r="AU20" s="50"/>
      <c r="AV20" s="50"/>
      <c r="AW20" s="151">
        <f t="shared" si="9"/>
        <v>13</v>
      </c>
      <c r="AX20" s="313">
        <f t="shared" si="10"/>
        <v>0</v>
      </c>
      <c r="AY20" s="313">
        <f t="shared" si="11"/>
        <v>13</v>
      </c>
      <c r="AZ20" s="379">
        <v>5</v>
      </c>
      <c r="BA20" s="463"/>
      <c r="BB20" s="381">
        <v>5</v>
      </c>
      <c r="BC20" s="465"/>
      <c r="BD20" s="383">
        <v>3</v>
      </c>
      <c r="BF20" s="385">
        <v>3</v>
      </c>
      <c r="BH20" s="394">
        <f t="shared" si="12"/>
        <v>16</v>
      </c>
      <c r="BI20" s="431">
        <f t="shared" si="13"/>
        <v>0</v>
      </c>
      <c r="BJ20" s="394">
        <f t="shared" si="14"/>
        <v>16</v>
      </c>
      <c r="BK20" s="453">
        <v>2</v>
      </c>
      <c r="BL20" s="465">
        <v>8</v>
      </c>
      <c r="BM20" s="455">
        <v>5</v>
      </c>
      <c r="BN20" s="465">
        <v>6</v>
      </c>
      <c r="BO20" s="457">
        <v>7</v>
      </c>
      <c r="BP20" s="467">
        <v>5</v>
      </c>
      <c r="BQ20" s="459">
        <v>10</v>
      </c>
      <c r="BR20" s="469">
        <v>9</v>
      </c>
      <c r="BS20" s="431">
        <f t="shared" si="15"/>
        <v>24</v>
      </c>
      <c r="BT20" s="431">
        <f t="shared" si="16"/>
        <v>28</v>
      </c>
      <c r="BU20" s="431">
        <f t="shared" si="17"/>
        <v>52</v>
      </c>
      <c r="BV20" s="528">
        <v>10</v>
      </c>
      <c r="BX20" s="531">
        <v>5</v>
      </c>
      <c r="BZ20" s="533">
        <v>3</v>
      </c>
      <c r="CB20" s="536">
        <v>3</v>
      </c>
      <c r="CC20" s="493"/>
      <c r="CF20" s="395">
        <f t="shared" si="18"/>
        <v>21</v>
      </c>
      <c r="CG20" s="395">
        <f t="shared" si="19"/>
        <v>0</v>
      </c>
      <c r="CH20" s="395">
        <f t="shared" si="20"/>
        <v>21</v>
      </c>
      <c r="CI20" s="569"/>
      <c r="CK20" s="570">
        <v>3</v>
      </c>
      <c r="CM20" s="572">
        <v>4</v>
      </c>
      <c r="CO20" s="574">
        <v>3</v>
      </c>
      <c r="CQ20" s="545">
        <f t="shared" si="21"/>
        <v>10</v>
      </c>
      <c r="CR20" s="545">
        <f t="shared" si="22"/>
        <v>0</v>
      </c>
      <c r="CS20" s="545">
        <f t="shared" si="23"/>
        <v>10</v>
      </c>
      <c r="CT20" s="592">
        <v>5</v>
      </c>
      <c r="CV20" s="594">
        <v>5</v>
      </c>
      <c r="CX20" s="596">
        <v>2</v>
      </c>
      <c r="CZ20" s="598">
        <v>2</v>
      </c>
      <c r="DB20" s="395">
        <f t="shared" si="24"/>
        <v>14</v>
      </c>
      <c r="DC20" s="395">
        <f t="shared" si="25"/>
        <v>0</v>
      </c>
      <c r="DD20" s="395">
        <f t="shared" si="26"/>
        <v>14</v>
      </c>
    </row>
    <row r="21" spans="1:108" s="7" customFormat="1" ht="17.25" customHeight="1" x14ac:dyDescent="0.2">
      <c r="B21" s="32" t="s">
        <v>76</v>
      </c>
      <c r="C21" s="7" t="s">
        <v>338</v>
      </c>
      <c r="D21" s="108"/>
      <c r="E21" s="135">
        <v>2</v>
      </c>
      <c r="F21" s="85">
        <v>2</v>
      </c>
      <c r="G21" s="139">
        <v>0</v>
      </c>
      <c r="H21" s="87">
        <v>3</v>
      </c>
      <c r="I21" s="141">
        <v>5</v>
      </c>
      <c r="J21" s="112">
        <v>3</v>
      </c>
      <c r="K21" s="143">
        <v>0</v>
      </c>
      <c r="L21" s="114">
        <v>4</v>
      </c>
      <c r="M21" s="145">
        <v>0</v>
      </c>
      <c r="N21" s="151">
        <f t="shared" si="0"/>
        <v>12</v>
      </c>
      <c r="O21" s="151">
        <f t="shared" si="1"/>
        <v>7</v>
      </c>
      <c r="P21" s="151">
        <f t="shared" si="2"/>
        <v>19</v>
      </c>
      <c r="Q21" s="177">
        <v>2</v>
      </c>
      <c r="R21" s="204"/>
      <c r="S21" s="179">
        <v>5</v>
      </c>
      <c r="T21" s="206"/>
      <c r="U21" s="181">
        <v>3</v>
      </c>
      <c r="V21" s="208"/>
      <c r="W21" s="212">
        <v>5</v>
      </c>
      <c r="X21" s="210"/>
      <c r="Y21" s="223">
        <f t="shared" si="3"/>
        <v>15</v>
      </c>
      <c r="Z21" s="223">
        <f t="shared" si="4"/>
        <v>0</v>
      </c>
      <c r="AA21" s="223">
        <f t="shared" si="5"/>
        <v>15</v>
      </c>
      <c r="AB21" s="276">
        <v>5</v>
      </c>
      <c r="AD21" s="278">
        <v>5</v>
      </c>
      <c r="AF21" s="280">
        <v>5</v>
      </c>
      <c r="AH21" s="301">
        <v>5</v>
      </c>
      <c r="AJ21" s="151">
        <f t="shared" si="6"/>
        <v>20</v>
      </c>
      <c r="AK21" s="151">
        <f t="shared" si="7"/>
        <v>0</v>
      </c>
      <c r="AL21" s="151">
        <f t="shared" si="8"/>
        <v>20</v>
      </c>
      <c r="AM21" s="50">
        <v>3</v>
      </c>
      <c r="AN21" s="50"/>
      <c r="AO21" s="50">
        <v>2</v>
      </c>
      <c r="AP21" s="50"/>
      <c r="AQ21" s="50">
        <v>5</v>
      </c>
      <c r="AR21" s="50"/>
      <c r="AS21" s="50">
        <v>3</v>
      </c>
      <c r="AT21" s="50"/>
      <c r="AU21" s="50"/>
      <c r="AV21" s="50"/>
      <c r="AW21" s="151">
        <f t="shared" si="9"/>
        <v>13</v>
      </c>
      <c r="AX21" s="313">
        <f t="shared" si="10"/>
        <v>0</v>
      </c>
      <c r="AY21" s="313">
        <f t="shared" si="11"/>
        <v>13</v>
      </c>
      <c r="AZ21" s="379">
        <v>5</v>
      </c>
      <c r="BA21" s="463"/>
      <c r="BB21" s="381">
        <v>5</v>
      </c>
      <c r="BC21" s="465"/>
      <c r="BD21" s="383">
        <v>3</v>
      </c>
      <c r="BF21" s="385">
        <v>3</v>
      </c>
      <c r="BH21" s="394">
        <f t="shared" si="12"/>
        <v>16</v>
      </c>
      <c r="BI21" s="431">
        <f t="shared" si="13"/>
        <v>0</v>
      </c>
      <c r="BJ21" s="394">
        <f t="shared" si="14"/>
        <v>16</v>
      </c>
      <c r="BK21" s="453">
        <v>2</v>
      </c>
      <c r="BL21" s="465">
        <v>8</v>
      </c>
      <c r="BM21" s="455">
        <v>5</v>
      </c>
      <c r="BN21" s="465">
        <v>6</v>
      </c>
      <c r="BO21" s="457">
        <v>7</v>
      </c>
      <c r="BP21" s="467">
        <v>5</v>
      </c>
      <c r="BQ21" s="459">
        <v>10</v>
      </c>
      <c r="BR21" s="469">
        <v>9</v>
      </c>
      <c r="BS21" s="431">
        <f t="shared" si="15"/>
        <v>24</v>
      </c>
      <c r="BT21" s="431">
        <f t="shared" si="16"/>
        <v>28</v>
      </c>
      <c r="BU21" s="431">
        <f t="shared" si="17"/>
        <v>52</v>
      </c>
      <c r="BV21" s="528">
        <v>10</v>
      </c>
      <c r="BX21" s="531">
        <v>5</v>
      </c>
      <c r="BZ21" s="533">
        <v>3</v>
      </c>
      <c r="CB21" s="536">
        <v>3</v>
      </c>
      <c r="CC21" s="493"/>
      <c r="CF21" s="395">
        <f t="shared" si="18"/>
        <v>21</v>
      </c>
      <c r="CG21" s="395">
        <f t="shared" si="19"/>
        <v>0</v>
      </c>
      <c r="CH21" s="395">
        <f t="shared" si="20"/>
        <v>21</v>
      </c>
      <c r="CI21" s="569"/>
      <c r="CK21" s="570">
        <v>3</v>
      </c>
      <c r="CM21" s="572">
        <v>4</v>
      </c>
      <c r="CO21" s="574">
        <v>3</v>
      </c>
      <c r="CQ21" s="545">
        <f t="shared" si="21"/>
        <v>10</v>
      </c>
      <c r="CR21" s="545">
        <f t="shared" si="22"/>
        <v>0</v>
      </c>
      <c r="CS21" s="545">
        <f t="shared" si="23"/>
        <v>10</v>
      </c>
      <c r="CT21" s="592">
        <v>5</v>
      </c>
      <c r="CV21" s="594">
        <v>5</v>
      </c>
      <c r="CX21" s="596">
        <v>2</v>
      </c>
      <c r="CZ21" s="598">
        <v>2</v>
      </c>
      <c r="DB21" s="395">
        <f t="shared" si="24"/>
        <v>14</v>
      </c>
      <c r="DC21" s="395">
        <f t="shared" si="25"/>
        <v>0</v>
      </c>
      <c r="DD21" s="395">
        <f t="shared" si="26"/>
        <v>14</v>
      </c>
    </row>
    <row r="22" spans="1:108" s="7" customFormat="1" ht="18.75" customHeight="1" x14ac:dyDescent="0.25">
      <c r="A22" s="34">
        <v>5</v>
      </c>
      <c r="B22" s="35"/>
      <c r="C22" s="34" t="s">
        <v>339</v>
      </c>
      <c r="D22" s="108"/>
      <c r="E22" s="135">
        <v>2</v>
      </c>
      <c r="F22" s="84"/>
      <c r="G22" s="139">
        <v>0</v>
      </c>
      <c r="H22" s="86"/>
      <c r="I22" s="141">
        <v>5</v>
      </c>
      <c r="J22" s="111"/>
      <c r="K22" s="143">
        <v>0</v>
      </c>
      <c r="L22" s="113"/>
      <c r="M22" s="145">
        <v>0</v>
      </c>
      <c r="N22" s="151">
        <f t="shared" si="0"/>
        <v>0</v>
      </c>
      <c r="O22" s="151">
        <f t="shared" si="1"/>
        <v>7</v>
      </c>
      <c r="P22" s="151">
        <f t="shared" si="2"/>
        <v>7</v>
      </c>
      <c r="Q22" s="176"/>
      <c r="R22" s="203"/>
      <c r="S22" s="178"/>
      <c r="T22" s="205"/>
      <c r="U22" s="180"/>
      <c r="V22" s="207"/>
      <c r="W22" s="211"/>
      <c r="X22" s="209"/>
      <c r="Y22" s="223">
        <f t="shared" si="3"/>
        <v>0</v>
      </c>
      <c r="Z22" s="223">
        <f t="shared" si="4"/>
        <v>0</v>
      </c>
      <c r="AA22" s="223">
        <f t="shared" si="5"/>
        <v>0</v>
      </c>
      <c r="AB22" s="275"/>
      <c r="AD22" s="277"/>
      <c r="AF22" s="279"/>
      <c r="AH22" s="300"/>
      <c r="AJ22" s="151">
        <f t="shared" si="6"/>
        <v>0</v>
      </c>
      <c r="AK22" s="151">
        <f t="shared" si="7"/>
        <v>0</v>
      </c>
      <c r="AL22" s="151">
        <f t="shared" si="8"/>
        <v>0</v>
      </c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151">
        <f t="shared" si="9"/>
        <v>0</v>
      </c>
      <c r="AX22" s="313">
        <f t="shared" si="10"/>
        <v>0</v>
      </c>
      <c r="AY22" s="313">
        <f t="shared" si="11"/>
        <v>0</v>
      </c>
      <c r="AZ22" s="379"/>
      <c r="BA22" s="462"/>
      <c r="BB22" s="381"/>
      <c r="BC22" s="464"/>
      <c r="BD22" s="383"/>
      <c r="BF22" s="385"/>
      <c r="BH22" s="394">
        <f t="shared" si="12"/>
        <v>0</v>
      </c>
      <c r="BI22" s="431">
        <f t="shared" si="13"/>
        <v>0</v>
      </c>
      <c r="BJ22" s="394">
        <f t="shared" si="14"/>
        <v>0</v>
      </c>
      <c r="BK22" s="453"/>
      <c r="BL22" s="464"/>
      <c r="BM22" s="455"/>
      <c r="BN22" s="464"/>
      <c r="BO22" s="457"/>
      <c r="BP22" s="466"/>
      <c r="BQ22" s="459"/>
      <c r="BR22" s="468"/>
      <c r="BS22" s="431">
        <f t="shared" si="15"/>
        <v>0</v>
      </c>
      <c r="BT22" s="431">
        <f t="shared" si="16"/>
        <v>0</v>
      </c>
      <c r="BU22" s="431">
        <f t="shared" si="17"/>
        <v>0</v>
      </c>
      <c r="BV22" s="530"/>
      <c r="BX22" s="531"/>
      <c r="BZ22" s="535"/>
      <c r="CB22" s="537"/>
      <c r="CC22" s="493"/>
      <c r="CF22" s="395">
        <f t="shared" si="18"/>
        <v>0</v>
      </c>
      <c r="CG22" s="395">
        <f t="shared" si="19"/>
        <v>0</v>
      </c>
      <c r="CH22" s="395">
        <f t="shared" si="20"/>
        <v>0</v>
      </c>
      <c r="CI22" s="569"/>
      <c r="CK22" s="571"/>
      <c r="CM22" s="573"/>
      <c r="CO22" s="575"/>
      <c r="CQ22" s="545">
        <f t="shared" si="21"/>
        <v>0</v>
      </c>
      <c r="CR22" s="545">
        <f t="shared" si="22"/>
        <v>0</v>
      </c>
      <c r="CS22" s="545">
        <f t="shared" si="23"/>
        <v>0</v>
      </c>
      <c r="CT22" s="593"/>
      <c r="CV22" s="595"/>
      <c r="CX22" s="597"/>
      <c r="CZ22" s="599"/>
      <c r="DB22" s="395">
        <f t="shared" si="24"/>
        <v>0</v>
      </c>
      <c r="DC22" s="395">
        <f t="shared" si="25"/>
        <v>0</v>
      </c>
      <c r="DD22" s="395">
        <f t="shared" si="26"/>
        <v>0</v>
      </c>
    </row>
    <row r="23" spans="1:108" s="7" customFormat="1" ht="15.75" customHeight="1" x14ac:dyDescent="0.25">
      <c r="A23" s="34"/>
      <c r="B23" s="32" t="s">
        <v>132</v>
      </c>
      <c r="C23" s="7" t="s">
        <v>340</v>
      </c>
      <c r="D23" s="108"/>
      <c r="E23" s="135">
        <v>2</v>
      </c>
      <c r="F23" s="85">
        <v>1</v>
      </c>
      <c r="G23" s="139">
        <v>0</v>
      </c>
      <c r="H23" s="87">
        <v>1</v>
      </c>
      <c r="I23" s="141">
        <v>5</v>
      </c>
      <c r="J23" s="112">
        <v>2</v>
      </c>
      <c r="K23" s="143">
        <v>0</v>
      </c>
      <c r="L23" s="114">
        <v>4</v>
      </c>
      <c r="M23" s="145">
        <v>0</v>
      </c>
      <c r="N23" s="151">
        <f t="shared" si="0"/>
        <v>8</v>
      </c>
      <c r="O23" s="151">
        <f t="shared" si="1"/>
        <v>7</v>
      </c>
      <c r="P23" s="151">
        <f t="shared" si="2"/>
        <v>15</v>
      </c>
      <c r="Q23" s="177">
        <v>2</v>
      </c>
      <c r="R23" s="204"/>
      <c r="S23" s="179">
        <v>2</v>
      </c>
      <c r="T23" s="206"/>
      <c r="U23" s="181">
        <v>2</v>
      </c>
      <c r="V23" s="208"/>
      <c r="W23" s="212">
        <v>1</v>
      </c>
      <c r="X23" s="210"/>
      <c r="Y23" s="223">
        <f t="shared" si="3"/>
        <v>7</v>
      </c>
      <c r="Z23" s="223">
        <f t="shared" si="4"/>
        <v>0</v>
      </c>
      <c r="AA23" s="223">
        <f t="shared" si="5"/>
        <v>7</v>
      </c>
      <c r="AB23" s="276">
        <v>5</v>
      </c>
      <c r="AD23" s="278">
        <v>2</v>
      </c>
      <c r="AF23" s="280">
        <v>2</v>
      </c>
      <c r="AH23" s="301">
        <v>2</v>
      </c>
      <c r="AJ23" s="151">
        <f t="shared" si="6"/>
        <v>11</v>
      </c>
      <c r="AK23" s="151">
        <f t="shared" si="7"/>
        <v>0</v>
      </c>
      <c r="AL23" s="151">
        <f t="shared" si="8"/>
        <v>11</v>
      </c>
      <c r="AM23" s="50">
        <v>2</v>
      </c>
      <c r="AN23" s="50"/>
      <c r="AO23" s="50">
        <v>2</v>
      </c>
      <c r="AP23" s="50"/>
      <c r="AQ23" s="50">
        <v>3</v>
      </c>
      <c r="AR23" s="50"/>
      <c r="AS23" s="50">
        <v>2</v>
      </c>
      <c r="AT23" s="50"/>
      <c r="AU23" s="50"/>
      <c r="AV23" s="50"/>
      <c r="AW23" s="151">
        <f t="shared" si="9"/>
        <v>9</v>
      </c>
      <c r="AX23" s="313">
        <f t="shared" si="10"/>
        <v>0</v>
      </c>
      <c r="AY23" s="313">
        <f t="shared" si="11"/>
        <v>9</v>
      </c>
      <c r="AZ23" s="379">
        <v>2</v>
      </c>
      <c r="BA23" s="463"/>
      <c r="BB23" s="381">
        <v>3</v>
      </c>
      <c r="BC23" s="465"/>
      <c r="BD23" s="383">
        <v>2</v>
      </c>
      <c r="BF23" s="385">
        <v>1</v>
      </c>
      <c r="BH23" s="394">
        <f t="shared" si="12"/>
        <v>8</v>
      </c>
      <c r="BI23" s="431">
        <f t="shared" si="13"/>
        <v>0</v>
      </c>
      <c r="BJ23" s="394">
        <f t="shared" si="14"/>
        <v>8</v>
      </c>
      <c r="BK23" s="453">
        <v>1</v>
      </c>
      <c r="BL23" s="465">
        <v>2</v>
      </c>
      <c r="BM23" s="455">
        <v>2</v>
      </c>
      <c r="BN23" s="465">
        <v>2</v>
      </c>
      <c r="BO23" s="457">
        <v>1</v>
      </c>
      <c r="BP23" s="467">
        <v>4</v>
      </c>
      <c r="BQ23" s="459">
        <v>2</v>
      </c>
      <c r="BR23" s="469">
        <v>2</v>
      </c>
      <c r="BS23" s="431">
        <f t="shared" si="15"/>
        <v>6</v>
      </c>
      <c r="BT23" s="431">
        <f t="shared" si="16"/>
        <v>10</v>
      </c>
      <c r="BU23" s="431">
        <f t="shared" si="17"/>
        <v>16</v>
      </c>
      <c r="BV23" s="528">
        <v>2</v>
      </c>
      <c r="BX23" s="531"/>
      <c r="BZ23" s="533">
        <v>2</v>
      </c>
      <c r="CB23" s="536">
        <v>1</v>
      </c>
      <c r="CC23" s="493"/>
      <c r="CF23" s="395">
        <f t="shared" si="18"/>
        <v>5</v>
      </c>
      <c r="CG23" s="395">
        <f t="shared" si="19"/>
        <v>0</v>
      </c>
      <c r="CH23" s="395">
        <f t="shared" si="20"/>
        <v>5</v>
      </c>
      <c r="CI23" s="569"/>
      <c r="CK23" s="570">
        <v>1</v>
      </c>
      <c r="CM23" s="573"/>
      <c r="CO23" s="575"/>
      <c r="CQ23" s="545">
        <f t="shared" si="21"/>
        <v>1</v>
      </c>
      <c r="CR23" s="545">
        <f t="shared" si="22"/>
        <v>0</v>
      </c>
      <c r="CS23" s="545">
        <f t="shared" si="23"/>
        <v>1</v>
      </c>
      <c r="CT23" s="592">
        <v>1</v>
      </c>
      <c r="CV23" s="594">
        <v>1</v>
      </c>
      <c r="CX23" s="597"/>
      <c r="CZ23" s="598">
        <v>2</v>
      </c>
      <c r="DB23" s="395">
        <f t="shared" si="24"/>
        <v>4</v>
      </c>
      <c r="DC23" s="395">
        <f t="shared" si="25"/>
        <v>0</v>
      </c>
      <c r="DD23" s="395">
        <f t="shared" si="26"/>
        <v>4</v>
      </c>
    </row>
    <row r="24" spans="1:108" s="7" customFormat="1" ht="17.25" customHeight="1" x14ac:dyDescent="0.25">
      <c r="A24" s="34"/>
      <c r="B24" s="32" t="s">
        <v>134</v>
      </c>
      <c r="C24" s="7" t="s">
        <v>341</v>
      </c>
      <c r="D24" s="108"/>
      <c r="E24" s="135">
        <v>2</v>
      </c>
      <c r="F24" s="85">
        <v>1</v>
      </c>
      <c r="G24" s="139">
        <v>0</v>
      </c>
      <c r="H24" s="87">
        <v>1</v>
      </c>
      <c r="I24" s="141">
        <v>5</v>
      </c>
      <c r="J24" s="112">
        <v>2</v>
      </c>
      <c r="K24" s="143">
        <v>0</v>
      </c>
      <c r="L24" s="114">
        <v>4</v>
      </c>
      <c r="M24" s="145">
        <v>0</v>
      </c>
      <c r="N24" s="151">
        <f t="shared" si="0"/>
        <v>8</v>
      </c>
      <c r="O24" s="151">
        <f t="shared" si="1"/>
        <v>7</v>
      </c>
      <c r="P24" s="151">
        <f t="shared" si="2"/>
        <v>15</v>
      </c>
      <c r="Q24" s="177">
        <v>2</v>
      </c>
      <c r="R24" s="204"/>
      <c r="S24" s="179">
        <v>2</v>
      </c>
      <c r="T24" s="206"/>
      <c r="U24" s="181">
        <v>2</v>
      </c>
      <c r="V24" s="208"/>
      <c r="W24" s="212">
        <v>1</v>
      </c>
      <c r="X24" s="210"/>
      <c r="Y24" s="223">
        <f t="shared" si="3"/>
        <v>7</v>
      </c>
      <c r="Z24" s="223">
        <f t="shared" si="4"/>
        <v>0</v>
      </c>
      <c r="AA24" s="223">
        <f t="shared" si="5"/>
        <v>7</v>
      </c>
      <c r="AB24" s="276">
        <v>5</v>
      </c>
      <c r="AD24" s="278">
        <v>2</v>
      </c>
      <c r="AF24" s="280">
        <v>2</v>
      </c>
      <c r="AH24" s="301">
        <v>2</v>
      </c>
      <c r="AJ24" s="151">
        <f t="shared" si="6"/>
        <v>11</v>
      </c>
      <c r="AK24" s="151">
        <f t="shared" si="7"/>
        <v>0</v>
      </c>
      <c r="AL24" s="151">
        <f t="shared" si="8"/>
        <v>11</v>
      </c>
      <c r="AM24" s="50">
        <v>2</v>
      </c>
      <c r="AN24" s="50"/>
      <c r="AO24" s="50">
        <v>2</v>
      </c>
      <c r="AP24" s="50"/>
      <c r="AQ24" s="50">
        <v>3</v>
      </c>
      <c r="AR24" s="50"/>
      <c r="AS24" s="50">
        <v>2</v>
      </c>
      <c r="AT24" s="50"/>
      <c r="AU24" s="50"/>
      <c r="AV24" s="50"/>
      <c r="AW24" s="151">
        <f t="shared" si="9"/>
        <v>9</v>
      </c>
      <c r="AX24" s="313">
        <f t="shared" si="10"/>
        <v>0</v>
      </c>
      <c r="AY24" s="313">
        <f t="shared" si="11"/>
        <v>9</v>
      </c>
      <c r="AZ24" s="379">
        <v>2</v>
      </c>
      <c r="BA24" s="463"/>
      <c r="BB24" s="381">
        <v>3</v>
      </c>
      <c r="BC24" s="465"/>
      <c r="BD24" s="383">
        <v>2</v>
      </c>
      <c r="BF24" s="385">
        <v>1</v>
      </c>
      <c r="BH24" s="394">
        <f t="shared" si="12"/>
        <v>8</v>
      </c>
      <c r="BI24" s="431">
        <f t="shared" si="13"/>
        <v>0</v>
      </c>
      <c r="BJ24" s="394">
        <f t="shared" si="14"/>
        <v>8</v>
      </c>
      <c r="BK24" s="453">
        <v>1</v>
      </c>
      <c r="BL24" s="465">
        <v>2</v>
      </c>
      <c r="BM24" s="455">
        <v>2</v>
      </c>
      <c r="BN24" s="465">
        <v>2</v>
      </c>
      <c r="BO24" s="457">
        <v>1</v>
      </c>
      <c r="BP24" s="467">
        <v>4</v>
      </c>
      <c r="BQ24" s="459">
        <v>2</v>
      </c>
      <c r="BR24" s="469">
        <v>2</v>
      </c>
      <c r="BS24" s="431">
        <f t="shared" si="15"/>
        <v>6</v>
      </c>
      <c r="BT24" s="431">
        <f t="shared" si="16"/>
        <v>10</v>
      </c>
      <c r="BU24" s="431">
        <f t="shared" si="17"/>
        <v>16</v>
      </c>
      <c r="BV24" s="528">
        <v>2</v>
      </c>
      <c r="BX24" s="531"/>
      <c r="BZ24" s="533">
        <v>2</v>
      </c>
      <c r="CB24" s="536">
        <v>1</v>
      </c>
      <c r="CC24" s="493"/>
      <c r="CF24" s="395">
        <f t="shared" si="18"/>
        <v>5</v>
      </c>
      <c r="CG24" s="395">
        <f t="shared" si="19"/>
        <v>0</v>
      </c>
      <c r="CH24" s="395">
        <f t="shared" si="20"/>
        <v>5</v>
      </c>
      <c r="CI24" s="569"/>
      <c r="CK24" s="570">
        <v>1</v>
      </c>
      <c r="CM24" s="573"/>
      <c r="CO24" s="575"/>
      <c r="CQ24" s="545">
        <f t="shared" si="21"/>
        <v>1</v>
      </c>
      <c r="CR24" s="545">
        <f t="shared" si="22"/>
        <v>0</v>
      </c>
      <c r="CS24" s="545">
        <f t="shared" si="23"/>
        <v>1</v>
      </c>
      <c r="CT24" s="592">
        <v>1</v>
      </c>
      <c r="CV24" s="594">
        <v>1</v>
      </c>
      <c r="CX24" s="597"/>
      <c r="CZ24" s="598">
        <v>2</v>
      </c>
      <c r="DB24" s="395">
        <f t="shared" si="24"/>
        <v>4</v>
      </c>
      <c r="DC24" s="395">
        <f t="shared" si="25"/>
        <v>0</v>
      </c>
      <c r="DD24" s="395">
        <f t="shared" si="26"/>
        <v>4</v>
      </c>
    </row>
    <row r="25" spans="1:108" s="7" customFormat="1" ht="18" customHeight="1" x14ac:dyDescent="0.25">
      <c r="A25" s="34"/>
      <c r="B25" s="32" t="s">
        <v>135</v>
      </c>
      <c r="C25" s="7" t="s">
        <v>342</v>
      </c>
      <c r="D25" s="108"/>
      <c r="E25" s="135"/>
      <c r="F25" s="85">
        <v>1</v>
      </c>
      <c r="G25" s="138"/>
      <c r="H25" s="87">
        <v>1</v>
      </c>
      <c r="I25" s="140"/>
      <c r="J25" s="112">
        <v>2</v>
      </c>
      <c r="K25" s="142"/>
      <c r="L25" s="114">
        <v>4</v>
      </c>
      <c r="M25" s="144"/>
      <c r="N25" s="151">
        <f t="shared" si="0"/>
        <v>8</v>
      </c>
      <c r="O25" s="151">
        <f t="shared" si="1"/>
        <v>0</v>
      </c>
      <c r="P25" s="151">
        <f t="shared" si="2"/>
        <v>8</v>
      </c>
      <c r="Q25" s="177">
        <v>2</v>
      </c>
      <c r="R25" s="204"/>
      <c r="S25" s="179">
        <v>2</v>
      </c>
      <c r="T25" s="206"/>
      <c r="U25" s="181">
        <v>2</v>
      </c>
      <c r="V25" s="208"/>
      <c r="W25" s="212">
        <v>1</v>
      </c>
      <c r="X25" s="210"/>
      <c r="Y25" s="223">
        <f t="shared" si="3"/>
        <v>7</v>
      </c>
      <c r="Z25" s="223">
        <f t="shared" si="4"/>
        <v>0</v>
      </c>
      <c r="AA25" s="223">
        <f t="shared" si="5"/>
        <v>7</v>
      </c>
      <c r="AB25" s="276">
        <v>5</v>
      </c>
      <c r="AD25" s="278">
        <v>2</v>
      </c>
      <c r="AF25" s="280">
        <v>2</v>
      </c>
      <c r="AH25" s="301">
        <v>2</v>
      </c>
      <c r="AJ25" s="151">
        <f t="shared" si="6"/>
        <v>11</v>
      </c>
      <c r="AK25" s="151">
        <f t="shared" si="7"/>
        <v>0</v>
      </c>
      <c r="AL25" s="151">
        <f t="shared" si="8"/>
        <v>11</v>
      </c>
      <c r="AM25" s="50">
        <v>2</v>
      </c>
      <c r="AN25" s="50"/>
      <c r="AO25" s="50">
        <v>2</v>
      </c>
      <c r="AP25" s="50"/>
      <c r="AQ25" s="50">
        <v>3</v>
      </c>
      <c r="AR25" s="50"/>
      <c r="AS25" s="50">
        <v>2</v>
      </c>
      <c r="AT25" s="50"/>
      <c r="AU25" s="50"/>
      <c r="AV25" s="50"/>
      <c r="AW25" s="151">
        <f t="shared" si="9"/>
        <v>9</v>
      </c>
      <c r="AX25" s="313">
        <f t="shared" si="10"/>
        <v>0</v>
      </c>
      <c r="AY25" s="313">
        <f t="shared" si="11"/>
        <v>9</v>
      </c>
      <c r="AZ25" s="379">
        <v>2</v>
      </c>
      <c r="BA25" s="463"/>
      <c r="BB25" s="381">
        <v>3</v>
      </c>
      <c r="BC25" s="465"/>
      <c r="BD25" s="383">
        <v>2</v>
      </c>
      <c r="BF25" s="385">
        <v>1</v>
      </c>
      <c r="BH25" s="394">
        <f t="shared" si="12"/>
        <v>8</v>
      </c>
      <c r="BI25" s="431">
        <f t="shared" si="13"/>
        <v>0</v>
      </c>
      <c r="BJ25" s="394">
        <f t="shared" si="14"/>
        <v>8</v>
      </c>
      <c r="BK25" s="453">
        <v>1</v>
      </c>
      <c r="BL25" s="465">
        <v>2</v>
      </c>
      <c r="BM25" s="455">
        <v>2</v>
      </c>
      <c r="BN25" s="465">
        <v>2</v>
      </c>
      <c r="BO25" s="457">
        <v>1</v>
      </c>
      <c r="BP25" s="467">
        <v>4</v>
      </c>
      <c r="BQ25" s="459">
        <v>2</v>
      </c>
      <c r="BR25" s="469">
        <v>2</v>
      </c>
      <c r="BS25" s="431">
        <f t="shared" si="15"/>
        <v>6</v>
      </c>
      <c r="BT25" s="431">
        <f t="shared" si="16"/>
        <v>10</v>
      </c>
      <c r="BU25" s="431">
        <f t="shared" si="17"/>
        <v>16</v>
      </c>
      <c r="BV25" s="528">
        <v>2</v>
      </c>
      <c r="BX25" s="531"/>
      <c r="BZ25" s="533">
        <v>2</v>
      </c>
      <c r="CB25" s="536">
        <v>1</v>
      </c>
      <c r="CC25" s="493"/>
      <c r="CF25" s="395">
        <f t="shared" si="18"/>
        <v>5</v>
      </c>
      <c r="CG25" s="395">
        <f t="shared" si="19"/>
        <v>0</v>
      </c>
      <c r="CH25" s="395">
        <f t="shared" si="20"/>
        <v>5</v>
      </c>
      <c r="CI25" s="569"/>
      <c r="CK25" s="570">
        <v>1</v>
      </c>
      <c r="CM25" s="573"/>
      <c r="CO25" s="575"/>
      <c r="CQ25" s="545">
        <f t="shared" si="21"/>
        <v>1</v>
      </c>
      <c r="CR25" s="545">
        <f t="shared" si="22"/>
        <v>0</v>
      </c>
      <c r="CS25" s="545">
        <f t="shared" si="23"/>
        <v>1</v>
      </c>
      <c r="CT25" s="592">
        <v>1</v>
      </c>
      <c r="CV25" s="594">
        <v>1</v>
      </c>
      <c r="CX25" s="597"/>
      <c r="CZ25" s="598">
        <v>2</v>
      </c>
      <c r="DB25" s="395">
        <f t="shared" si="24"/>
        <v>4</v>
      </c>
      <c r="DC25" s="395">
        <f t="shared" si="25"/>
        <v>0</v>
      </c>
      <c r="DD25" s="395">
        <f t="shared" si="26"/>
        <v>4</v>
      </c>
    </row>
    <row r="26" spans="1:108" s="7" customFormat="1" ht="17.25" customHeight="1" x14ac:dyDescent="0.25">
      <c r="A26" s="34"/>
      <c r="B26" s="32" t="s">
        <v>136</v>
      </c>
      <c r="C26" s="7" t="s">
        <v>343</v>
      </c>
      <c r="D26" s="108"/>
      <c r="E26" s="135"/>
      <c r="F26" s="84"/>
      <c r="G26" s="138"/>
      <c r="H26" s="87">
        <v>1</v>
      </c>
      <c r="I26" s="140"/>
      <c r="J26" s="112">
        <v>1</v>
      </c>
      <c r="K26" s="142"/>
      <c r="L26" s="113"/>
      <c r="M26" s="144"/>
      <c r="N26" s="151">
        <f t="shared" si="0"/>
        <v>2</v>
      </c>
      <c r="O26" s="151">
        <f t="shared" si="1"/>
        <v>0</v>
      </c>
      <c r="P26" s="151">
        <f t="shared" si="2"/>
        <v>2</v>
      </c>
      <c r="Q26" s="176"/>
      <c r="R26" s="203"/>
      <c r="S26" s="179">
        <v>2</v>
      </c>
      <c r="T26" s="206"/>
      <c r="U26" s="181">
        <v>2</v>
      </c>
      <c r="V26" s="208"/>
      <c r="W26" s="212">
        <v>2</v>
      </c>
      <c r="X26" s="210"/>
      <c r="Y26" s="223">
        <f t="shared" si="3"/>
        <v>6</v>
      </c>
      <c r="Z26" s="223">
        <f t="shared" si="4"/>
        <v>0</v>
      </c>
      <c r="AA26" s="223">
        <f t="shared" si="5"/>
        <v>6</v>
      </c>
      <c r="AB26" s="276">
        <v>2</v>
      </c>
      <c r="AD26" s="277"/>
      <c r="AF26" s="280">
        <v>1</v>
      </c>
      <c r="AH26" s="300"/>
      <c r="AJ26" s="151">
        <f t="shared" si="6"/>
        <v>3</v>
      </c>
      <c r="AK26" s="151">
        <f t="shared" si="7"/>
        <v>0</v>
      </c>
      <c r="AL26" s="151">
        <f t="shared" si="8"/>
        <v>3</v>
      </c>
      <c r="AM26" s="50">
        <v>1</v>
      </c>
      <c r="AN26" s="50"/>
      <c r="AO26" s="50">
        <v>1</v>
      </c>
      <c r="AP26" s="50"/>
      <c r="AQ26" s="50">
        <v>3</v>
      </c>
      <c r="AR26" s="50"/>
      <c r="AS26" s="50">
        <v>3</v>
      </c>
      <c r="AT26" s="50"/>
      <c r="AU26" s="50"/>
      <c r="AV26" s="50"/>
      <c r="AW26" s="151">
        <f t="shared" si="9"/>
        <v>8</v>
      </c>
      <c r="AX26" s="313">
        <f t="shared" si="10"/>
        <v>0</v>
      </c>
      <c r="AY26" s="313">
        <f t="shared" si="11"/>
        <v>8</v>
      </c>
      <c r="AZ26" s="379">
        <v>2</v>
      </c>
      <c r="BA26" s="463"/>
      <c r="BB26" s="381">
        <v>2</v>
      </c>
      <c r="BC26" s="465"/>
      <c r="BD26" s="383">
        <v>2</v>
      </c>
      <c r="BF26" s="385">
        <v>1</v>
      </c>
      <c r="BH26" s="394">
        <f t="shared" si="12"/>
        <v>7</v>
      </c>
      <c r="BI26" s="431">
        <f t="shared" si="13"/>
        <v>0</v>
      </c>
      <c r="BJ26" s="394">
        <f t="shared" si="14"/>
        <v>7</v>
      </c>
      <c r="BK26" s="453"/>
      <c r="BL26" s="465">
        <v>2</v>
      </c>
      <c r="BM26" s="455"/>
      <c r="BN26" s="465">
        <v>2</v>
      </c>
      <c r="BO26" s="457"/>
      <c r="BP26" s="467">
        <v>4</v>
      </c>
      <c r="BQ26" s="459">
        <v>1</v>
      </c>
      <c r="BR26" s="469">
        <v>2</v>
      </c>
      <c r="BS26" s="431">
        <f t="shared" si="15"/>
        <v>1</v>
      </c>
      <c r="BT26" s="431">
        <f t="shared" si="16"/>
        <v>10</v>
      </c>
      <c r="BU26" s="431">
        <f t="shared" si="17"/>
        <v>11</v>
      </c>
      <c r="BV26" s="528">
        <v>1</v>
      </c>
      <c r="BX26" s="531"/>
      <c r="BZ26" s="533">
        <v>2</v>
      </c>
      <c r="CB26" s="536">
        <v>1</v>
      </c>
      <c r="CC26" s="493"/>
      <c r="CF26" s="395">
        <f t="shared" si="18"/>
        <v>4</v>
      </c>
      <c r="CG26" s="395">
        <f t="shared" si="19"/>
        <v>0</v>
      </c>
      <c r="CH26" s="395">
        <f t="shared" si="20"/>
        <v>4</v>
      </c>
      <c r="CI26" s="569"/>
      <c r="CK26" s="570">
        <v>1</v>
      </c>
      <c r="CM26" s="573"/>
      <c r="CO26" s="575"/>
      <c r="CQ26" s="545">
        <f t="shared" si="21"/>
        <v>1</v>
      </c>
      <c r="CR26" s="545">
        <f t="shared" si="22"/>
        <v>0</v>
      </c>
      <c r="CS26" s="545">
        <f t="shared" si="23"/>
        <v>1</v>
      </c>
      <c r="CT26" s="592">
        <v>1</v>
      </c>
      <c r="CV26" s="594">
        <v>1</v>
      </c>
      <c r="CX26" s="597"/>
      <c r="CZ26" s="598">
        <v>1</v>
      </c>
      <c r="DB26" s="395">
        <f t="shared" si="24"/>
        <v>3</v>
      </c>
      <c r="DC26" s="395">
        <f t="shared" si="25"/>
        <v>0</v>
      </c>
      <c r="DD26" s="395">
        <f t="shared" si="26"/>
        <v>3</v>
      </c>
    </row>
    <row r="27" spans="1:108" s="7" customFormat="1" ht="15.75" customHeight="1" x14ac:dyDescent="0.25">
      <c r="A27" s="34"/>
      <c r="B27" s="32" t="s">
        <v>138</v>
      </c>
      <c r="C27" s="7" t="s">
        <v>344</v>
      </c>
      <c r="D27" s="108"/>
      <c r="E27" s="135"/>
      <c r="F27" s="84"/>
      <c r="G27" s="138"/>
      <c r="H27" s="86"/>
      <c r="I27" s="140"/>
      <c r="J27" s="111"/>
      <c r="K27" s="142"/>
      <c r="L27" s="113"/>
      <c r="M27" s="144"/>
      <c r="N27" s="151">
        <f t="shared" si="0"/>
        <v>0</v>
      </c>
      <c r="O27" s="151">
        <f t="shared" si="1"/>
        <v>0</v>
      </c>
      <c r="P27" s="151">
        <f t="shared" si="2"/>
        <v>0</v>
      </c>
      <c r="Q27" s="177">
        <v>1</v>
      </c>
      <c r="R27" s="204"/>
      <c r="S27" s="178"/>
      <c r="T27" s="205"/>
      <c r="U27" s="180"/>
      <c r="V27" s="207"/>
      <c r="W27" s="211"/>
      <c r="X27" s="209"/>
      <c r="Y27" s="223">
        <f t="shared" si="3"/>
        <v>1</v>
      </c>
      <c r="Z27" s="223">
        <f t="shared" si="4"/>
        <v>0</v>
      </c>
      <c r="AA27" s="223">
        <f t="shared" si="5"/>
        <v>1</v>
      </c>
      <c r="AB27" s="276">
        <v>1</v>
      </c>
      <c r="AD27" s="277"/>
      <c r="AF27" s="279"/>
      <c r="AH27" s="300"/>
      <c r="AJ27" s="151">
        <f t="shared" si="6"/>
        <v>1</v>
      </c>
      <c r="AK27" s="151">
        <f t="shared" si="7"/>
        <v>0</v>
      </c>
      <c r="AL27" s="151">
        <f t="shared" si="8"/>
        <v>1</v>
      </c>
      <c r="AM27" s="50">
        <v>1</v>
      </c>
      <c r="AN27" s="50"/>
      <c r="AO27" s="50"/>
      <c r="AP27" s="50"/>
      <c r="AQ27" s="50"/>
      <c r="AR27" s="50"/>
      <c r="AS27" s="50"/>
      <c r="AT27" s="50"/>
      <c r="AU27" s="50"/>
      <c r="AV27" s="50"/>
      <c r="AW27" s="151">
        <f t="shared" si="9"/>
        <v>1</v>
      </c>
      <c r="AX27" s="313">
        <f t="shared" si="10"/>
        <v>0</v>
      </c>
      <c r="AY27" s="313">
        <f t="shared" si="11"/>
        <v>1</v>
      </c>
      <c r="AZ27" s="379"/>
      <c r="BA27" s="463"/>
      <c r="BB27" s="381"/>
      <c r="BC27" s="464"/>
      <c r="BD27" s="383"/>
      <c r="BF27" s="385">
        <v>1</v>
      </c>
      <c r="BH27" s="394">
        <f t="shared" si="12"/>
        <v>1</v>
      </c>
      <c r="BI27" s="431">
        <f t="shared" si="13"/>
        <v>0</v>
      </c>
      <c r="BJ27" s="394">
        <f t="shared" si="14"/>
        <v>1</v>
      </c>
      <c r="BK27" s="453">
        <v>2</v>
      </c>
      <c r="BL27" s="465">
        <v>1</v>
      </c>
      <c r="BM27" s="455"/>
      <c r="BN27" s="464"/>
      <c r="BO27" s="457"/>
      <c r="BP27" s="466"/>
      <c r="BQ27" s="459"/>
      <c r="BR27" s="468"/>
      <c r="BS27" s="431">
        <f t="shared" si="15"/>
        <v>2</v>
      </c>
      <c r="BT27" s="431">
        <f t="shared" si="16"/>
        <v>1</v>
      </c>
      <c r="BU27" s="431">
        <f t="shared" si="17"/>
        <v>3</v>
      </c>
      <c r="BV27" s="528">
        <v>1</v>
      </c>
      <c r="BX27" s="531"/>
      <c r="BZ27" s="535"/>
      <c r="CB27" s="537"/>
      <c r="CC27" s="493"/>
      <c r="CF27" s="395">
        <f t="shared" si="18"/>
        <v>1</v>
      </c>
      <c r="CG27" s="395">
        <f t="shared" si="19"/>
        <v>0</v>
      </c>
      <c r="CH27" s="395">
        <f t="shared" si="20"/>
        <v>1</v>
      </c>
      <c r="CI27" s="569"/>
      <c r="CK27" s="570">
        <v>1</v>
      </c>
      <c r="CM27" s="573"/>
      <c r="CO27" s="575"/>
      <c r="CQ27" s="545">
        <f t="shared" si="21"/>
        <v>1</v>
      </c>
      <c r="CR27" s="545">
        <f t="shared" si="22"/>
        <v>0</v>
      </c>
      <c r="CS27" s="545">
        <f t="shared" si="23"/>
        <v>1</v>
      </c>
      <c r="CT27" s="592">
        <v>1</v>
      </c>
      <c r="CV27" s="595"/>
      <c r="CX27" s="597"/>
      <c r="CZ27" s="599"/>
      <c r="DB27" s="395">
        <f t="shared" si="24"/>
        <v>1</v>
      </c>
      <c r="DC27" s="395">
        <f t="shared" si="25"/>
        <v>0</v>
      </c>
      <c r="DD27" s="395">
        <f t="shared" si="26"/>
        <v>1</v>
      </c>
    </row>
    <row r="28" spans="1:108" s="7" customFormat="1" ht="17.25" customHeight="1" x14ac:dyDescent="0.25">
      <c r="A28" s="34"/>
      <c r="B28" s="32" t="s">
        <v>139</v>
      </c>
      <c r="C28" s="7" t="s">
        <v>345</v>
      </c>
      <c r="D28" s="108"/>
      <c r="E28" s="134"/>
      <c r="F28" s="84"/>
      <c r="G28" s="138"/>
      <c r="H28" s="86"/>
      <c r="I28" s="140"/>
      <c r="J28" s="111"/>
      <c r="K28" s="142"/>
      <c r="L28" s="113"/>
      <c r="M28" s="144"/>
      <c r="N28" s="151">
        <f t="shared" si="0"/>
        <v>0</v>
      </c>
      <c r="O28" s="151">
        <f t="shared" si="1"/>
        <v>0</v>
      </c>
      <c r="P28" s="151">
        <f t="shared" si="2"/>
        <v>0</v>
      </c>
      <c r="Q28" s="176"/>
      <c r="R28" s="203"/>
      <c r="S28" s="179"/>
      <c r="T28" s="206"/>
      <c r="U28" s="180"/>
      <c r="V28" s="207"/>
      <c r="W28" s="211"/>
      <c r="X28" s="209"/>
      <c r="Y28" s="223">
        <f t="shared" si="3"/>
        <v>0</v>
      </c>
      <c r="Z28" s="223">
        <f t="shared" si="4"/>
        <v>0</v>
      </c>
      <c r="AA28" s="223">
        <f t="shared" si="5"/>
        <v>0</v>
      </c>
      <c r="AB28" s="275"/>
      <c r="AD28" s="277"/>
      <c r="AF28" s="279"/>
      <c r="AH28" s="300"/>
      <c r="AJ28" s="151">
        <f t="shared" si="6"/>
        <v>0</v>
      </c>
      <c r="AK28" s="151">
        <f t="shared" si="7"/>
        <v>0</v>
      </c>
      <c r="AL28" s="151">
        <f t="shared" si="8"/>
        <v>0</v>
      </c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151">
        <f t="shared" si="9"/>
        <v>0</v>
      </c>
      <c r="AX28" s="313">
        <f t="shared" si="10"/>
        <v>0</v>
      </c>
      <c r="AY28" s="313">
        <f t="shared" si="11"/>
        <v>0</v>
      </c>
      <c r="AZ28" s="379"/>
      <c r="BA28" s="462"/>
      <c r="BB28" s="381"/>
      <c r="BC28" s="464"/>
      <c r="BD28" s="383"/>
      <c r="BF28" s="385"/>
      <c r="BH28" s="394">
        <f t="shared" si="12"/>
        <v>0</v>
      </c>
      <c r="BI28" s="431">
        <f t="shared" si="13"/>
        <v>0</v>
      </c>
      <c r="BJ28" s="394">
        <f t="shared" si="14"/>
        <v>0</v>
      </c>
      <c r="BK28" s="453"/>
      <c r="BL28" s="464"/>
      <c r="BM28" s="455"/>
      <c r="BN28" s="464"/>
      <c r="BO28" s="457"/>
      <c r="BP28" s="466"/>
      <c r="BQ28" s="459"/>
      <c r="BR28" s="468"/>
      <c r="BS28" s="431">
        <f t="shared" si="15"/>
        <v>0</v>
      </c>
      <c r="BT28" s="431">
        <f t="shared" si="16"/>
        <v>0</v>
      </c>
      <c r="BU28" s="431">
        <f t="shared" si="17"/>
        <v>0</v>
      </c>
      <c r="BV28" s="530"/>
      <c r="BX28" s="531"/>
      <c r="BZ28" s="535"/>
      <c r="CB28" s="537"/>
      <c r="CC28" s="493"/>
      <c r="CF28" s="395">
        <f t="shared" si="18"/>
        <v>0</v>
      </c>
      <c r="CG28" s="395">
        <f t="shared" si="19"/>
        <v>0</v>
      </c>
      <c r="CH28" s="395">
        <f t="shared" si="20"/>
        <v>0</v>
      </c>
      <c r="CI28" s="569"/>
      <c r="CK28" s="571"/>
      <c r="CM28" s="573"/>
      <c r="CO28" s="575"/>
      <c r="CQ28" s="545">
        <f t="shared" si="21"/>
        <v>0</v>
      </c>
      <c r="CR28" s="545">
        <f t="shared" si="22"/>
        <v>0</v>
      </c>
      <c r="CS28" s="545">
        <f t="shared" si="23"/>
        <v>0</v>
      </c>
      <c r="CT28" s="593"/>
      <c r="CV28" s="595"/>
      <c r="CX28" s="597"/>
      <c r="CZ28" s="599"/>
      <c r="DB28" s="395">
        <f t="shared" si="24"/>
        <v>0</v>
      </c>
      <c r="DC28" s="395">
        <f t="shared" si="25"/>
        <v>0</v>
      </c>
      <c r="DD28" s="395">
        <f t="shared" si="26"/>
        <v>0</v>
      </c>
    </row>
    <row r="29" spans="1:108" s="7" customFormat="1" ht="16.5" customHeight="1" x14ac:dyDescent="0.25">
      <c r="A29" s="34"/>
      <c r="B29" s="32" t="s">
        <v>140</v>
      </c>
      <c r="C29" s="7" t="s">
        <v>346</v>
      </c>
      <c r="D29" s="108"/>
      <c r="E29" s="135"/>
      <c r="F29" s="84"/>
      <c r="G29" s="138"/>
      <c r="H29" s="86"/>
      <c r="I29" s="140"/>
      <c r="J29" s="111"/>
      <c r="K29" s="143">
        <v>153</v>
      </c>
      <c r="L29" s="113"/>
      <c r="M29" s="144"/>
      <c r="N29" s="151">
        <f t="shared" si="0"/>
        <v>0</v>
      </c>
      <c r="O29" s="151">
        <f t="shared" si="1"/>
        <v>153</v>
      </c>
      <c r="P29" s="151">
        <f t="shared" si="2"/>
        <v>153</v>
      </c>
      <c r="Q29" s="176"/>
      <c r="R29" s="203"/>
      <c r="S29" s="178"/>
      <c r="T29" s="205"/>
      <c r="U29" s="180"/>
      <c r="V29" s="207"/>
      <c r="W29" s="211"/>
      <c r="X29" s="209"/>
      <c r="Y29" s="223">
        <f t="shared" si="3"/>
        <v>0</v>
      </c>
      <c r="Z29" s="223">
        <f t="shared" si="4"/>
        <v>0</v>
      </c>
      <c r="AA29" s="223">
        <f t="shared" si="5"/>
        <v>0</v>
      </c>
      <c r="AB29" s="275"/>
      <c r="AD29" s="277"/>
      <c r="AF29" s="279"/>
      <c r="AH29" s="300"/>
      <c r="AJ29" s="151">
        <f t="shared" si="6"/>
        <v>0</v>
      </c>
      <c r="AK29" s="151">
        <f t="shared" si="7"/>
        <v>0</v>
      </c>
      <c r="AL29" s="151">
        <f t="shared" si="8"/>
        <v>0</v>
      </c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151">
        <f t="shared" si="9"/>
        <v>0</v>
      </c>
      <c r="AX29" s="313">
        <f t="shared" si="10"/>
        <v>0</v>
      </c>
      <c r="AY29" s="313">
        <f t="shared" si="11"/>
        <v>0</v>
      </c>
      <c r="AZ29" s="379"/>
      <c r="BA29" s="462"/>
      <c r="BB29" s="381"/>
      <c r="BC29" s="464"/>
      <c r="BD29" s="383"/>
      <c r="BF29" s="385"/>
      <c r="BH29" s="394">
        <f t="shared" si="12"/>
        <v>0</v>
      </c>
      <c r="BI29" s="431">
        <f t="shared" si="13"/>
        <v>0</v>
      </c>
      <c r="BJ29" s="394">
        <f t="shared" si="14"/>
        <v>0</v>
      </c>
      <c r="BK29" s="453"/>
      <c r="BL29" s="464"/>
      <c r="BM29" s="455"/>
      <c r="BN29" s="464"/>
      <c r="BO29" s="457"/>
      <c r="BP29" s="466"/>
      <c r="BQ29" s="459"/>
      <c r="BR29" s="468"/>
      <c r="BS29" s="431">
        <f t="shared" si="15"/>
        <v>0</v>
      </c>
      <c r="BT29" s="431">
        <f t="shared" si="16"/>
        <v>0</v>
      </c>
      <c r="BU29" s="431">
        <f t="shared" si="17"/>
        <v>0</v>
      </c>
      <c r="BV29" s="530"/>
      <c r="BX29" s="531"/>
      <c r="BZ29" s="535"/>
      <c r="CB29" s="537"/>
      <c r="CC29" s="493"/>
      <c r="CF29" s="395">
        <f t="shared" si="18"/>
        <v>0</v>
      </c>
      <c r="CG29" s="395">
        <f t="shared" si="19"/>
        <v>0</v>
      </c>
      <c r="CH29" s="395">
        <f t="shared" si="20"/>
        <v>0</v>
      </c>
      <c r="CI29" s="569"/>
      <c r="CK29" s="571"/>
      <c r="CM29" s="573"/>
      <c r="CO29" s="575"/>
      <c r="CQ29" s="545">
        <f t="shared" si="21"/>
        <v>0</v>
      </c>
      <c r="CR29" s="545">
        <f t="shared" si="22"/>
        <v>0</v>
      </c>
      <c r="CS29" s="545">
        <f t="shared" si="23"/>
        <v>0</v>
      </c>
      <c r="CT29" s="593"/>
      <c r="CV29" s="595"/>
      <c r="CX29" s="597"/>
      <c r="CZ29" s="599"/>
      <c r="DB29" s="395">
        <f t="shared" si="24"/>
        <v>0</v>
      </c>
      <c r="DC29" s="395">
        <f t="shared" si="25"/>
        <v>0</v>
      </c>
      <c r="DD29" s="395">
        <f t="shared" si="26"/>
        <v>0</v>
      </c>
    </row>
    <row r="30" spans="1:108" s="7" customFormat="1" ht="17.25" customHeight="1" x14ac:dyDescent="0.25">
      <c r="A30" s="34">
        <v>6</v>
      </c>
      <c r="B30" s="35"/>
      <c r="C30" s="34" t="s">
        <v>347</v>
      </c>
      <c r="D30" s="108"/>
      <c r="E30" s="135"/>
      <c r="F30" s="84"/>
      <c r="G30" s="138"/>
      <c r="H30" s="86"/>
      <c r="I30" s="140"/>
      <c r="J30" s="111"/>
      <c r="K30" s="143">
        <v>5</v>
      </c>
      <c r="L30" s="113"/>
      <c r="M30" s="144"/>
      <c r="N30" s="151">
        <f t="shared" si="0"/>
        <v>0</v>
      </c>
      <c r="O30" s="151">
        <f t="shared" si="1"/>
        <v>5</v>
      </c>
      <c r="P30" s="151">
        <f t="shared" si="2"/>
        <v>5</v>
      </c>
      <c r="Q30" s="176"/>
      <c r="R30" s="203"/>
      <c r="S30" s="178"/>
      <c r="T30" s="205"/>
      <c r="U30" s="180"/>
      <c r="V30" s="207"/>
      <c r="W30" s="211"/>
      <c r="X30" s="209"/>
      <c r="Y30" s="223">
        <f t="shared" si="3"/>
        <v>0</v>
      </c>
      <c r="Z30" s="223">
        <f t="shared" si="4"/>
        <v>0</v>
      </c>
      <c r="AA30" s="223">
        <f t="shared" si="5"/>
        <v>0</v>
      </c>
      <c r="AB30" s="275"/>
      <c r="AD30" s="277"/>
      <c r="AF30" s="279"/>
      <c r="AH30" s="300"/>
      <c r="AJ30" s="151">
        <f t="shared" si="6"/>
        <v>0</v>
      </c>
      <c r="AK30" s="151">
        <f t="shared" si="7"/>
        <v>0</v>
      </c>
      <c r="AL30" s="151">
        <f t="shared" si="8"/>
        <v>0</v>
      </c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151">
        <f t="shared" si="9"/>
        <v>0</v>
      </c>
      <c r="AX30" s="313">
        <f t="shared" si="10"/>
        <v>0</v>
      </c>
      <c r="AY30" s="313">
        <f t="shared" si="11"/>
        <v>0</v>
      </c>
      <c r="AZ30" s="379"/>
      <c r="BA30" s="462"/>
      <c r="BB30" s="381"/>
      <c r="BC30" s="464"/>
      <c r="BD30" s="383"/>
      <c r="BF30" s="385"/>
      <c r="BH30" s="394">
        <f t="shared" si="12"/>
        <v>0</v>
      </c>
      <c r="BI30" s="431">
        <f t="shared" si="13"/>
        <v>0</v>
      </c>
      <c r="BJ30" s="394">
        <f t="shared" si="14"/>
        <v>0</v>
      </c>
      <c r="BK30" s="453"/>
      <c r="BL30" s="464"/>
      <c r="BM30" s="455"/>
      <c r="BN30" s="464"/>
      <c r="BO30" s="457"/>
      <c r="BP30" s="466"/>
      <c r="BQ30" s="459"/>
      <c r="BR30" s="468"/>
      <c r="BS30" s="431">
        <f t="shared" si="15"/>
        <v>0</v>
      </c>
      <c r="BT30" s="431">
        <f t="shared" si="16"/>
        <v>0</v>
      </c>
      <c r="BU30" s="431">
        <f t="shared" si="17"/>
        <v>0</v>
      </c>
      <c r="BV30" s="530"/>
      <c r="BX30" s="531"/>
      <c r="BZ30" s="535"/>
      <c r="CB30" s="537"/>
      <c r="CC30" s="493"/>
      <c r="CF30" s="395">
        <f t="shared" si="18"/>
        <v>0</v>
      </c>
      <c r="CG30" s="395">
        <f t="shared" si="19"/>
        <v>0</v>
      </c>
      <c r="CH30" s="395">
        <f t="shared" si="20"/>
        <v>0</v>
      </c>
      <c r="CI30" s="569"/>
      <c r="CK30" s="571"/>
      <c r="CM30" s="573"/>
      <c r="CO30" s="575"/>
      <c r="CQ30" s="545">
        <f t="shared" si="21"/>
        <v>0</v>
      </c>
      <c r="CR30" s="545">
        <f t="shared" si="22"/>
        <v>0</v>
      </c>
      <c r="CS30" s="545">
        <f t="shared" si="23"/>
        <v>0</v>
      </c>
      <c r="CT30" s="593"/>
      <c r="CV30" s="595"/>
      <c r="CX30" s="597"/>
      <c r="CZ30" s="599"/>
      <c r="DB30" s="395">
        <f t="shared" si="24"/>
        <v>0</v>
      </c>
      <c r="DC30" s="395">
        <f t="shared" si="25"/>
        <v>0</v>
      </c>
      <c r="DD30" s="395">
        <f t="shared" si="26"/>
        <v>0</v>
      </c>
    </row>
    <row r="31" spans="1:108" s="7" customFormat="1" ht="18" customHeight="1" x14ac:dyDescent="0.25">
      <c r="A31" s="34"/>
      <c r="B31" s="32" t="s">
        <v>161</v>
      </c>
      <c r="C31" s="7" t="s">
        <v>348</v>
      </c>
      <c r="D31" s="108"/>
      <c r="E31" s="135"/>
      <c r="F31" s="84"/>
      <c r="G31" s="138"/>
      <c r="H31" s="86"/>
      <c r="I31" s="140"/>
      <c r="J31" s="111"/>
      <c r="K31" s="143">
        <v>1</v>
      </c>
      <c r="L31" s="113"/>
      <c r="M31" s="144"/>
      <c r="N31" s="151">
        <f t="shared" si="0"/>
        <v>0</v>
      </c>
      <c r="O31" s="151">
        <f t="shared" si="1"/>
        <v>1</v>
      </c>
      <c r="P31" s="151">
        <f t="shared" si="2"/>
        <v>1</v>
      </c>
      <c r="Q31" s="176"/>
      <c r="R31" s="203"/>
      <c r="S31" s="178"/>
      <c r="T31" s="205"/>
      <c r="U31" s="180"/>
      <c r="V31" s="207"/>
      <c r="W31" s="211"/>
      <c r="X31" s="209"/>
      <c r="Y31" s="223">
        <f t="shared" si="3"/>
        <v>0</v>
      </c>
      <c r="Z31" s="223">
        <f t="shared" si="4"/>
        <v>0</v>
      </c>
      <c r="AA31" s="223">
        <f t="shared" si="5"/>
        <v>0</v>
      </c>
      <c r="AB31" s="275"/>
      <c r="AD31" s="277"/>
      <c r="AF31" s="279"/>
      <c r="AH31" s="300"/>
      <c r="AJ31" s="151">
        <f t="shared" si="6"/>
        <v>0</v>
      </c>
      <c r="AK31" s="151">
        <f t="shared" si="7"/>
        <v>0</v>
      </c>
      <c r="AL31" s="151">
        <f t="shared" si="8"/>
        <v>0</v>
      </c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151">
        <f t="shared" si="9"/>
        <v>0</v>
      </c>
      <c r="AX31" s="313">
        <f t="shared" si="10"/>
        <v>0</v>
      </c>
      <c r="AY31" s="313">
        <f t="shared" si="11"/>
        <v>0</v>
      </c>
      <c r="AZ31" s="379"/>
      <c r="BA31" s="463"/>
      <c r="BB31" s="381"/>
      <c r="BC31" s="464"/>
      <c r="BD31" s="383"/>
      <c r="BF31" s="385"/>
      <c r="BH31" s="394">
        <f t="shared" si="12"/>
        <v>0</v>
      </c>
      <c r="BI31" s="431">
        <f t="shared" si="13"/>
        <v>0</v>
      </c>
      <c r="BJ31" s="394">
        <f t="shared" si="14"/>
        <v>0</v>
      </c>
      <c r="BK31" s="453"/>
      <c r="BL31" s="465">
        <v>350</v>
      </c>
      <c r="BM31" s="455"/>
      <c r="BN31" s="464"/>
      <c r="BO31" s="457"/>
      <c r="BP31" s="467">
        <v>155</v>
      </c>
      <c r="BQ31" s="459"/>
      <c r="BR31" s="468"/>
      <c r="BS31" s="431">
        <f t="shared" si="15"/>
        <v>0</v>
      </c>
      <c r="BT31" s="431">
        <f t="shared" si="16"/>
        <v>505</v>
      </c>
      <c r="BU31" s="431">
        <f t="shared" si="17"/>
        <v>505</v>
      </c>
      <c r="BV31" s="530"/>
      <c r="BX31" s="531"/>
      <c r="BZ31" s="535"/>
      <c r="CB31" s="537"/>
      <c r="CC31" s="493"/>
      <c r="CF31" s="395">
        <f t="shared" si="18"/>
        <v>0</v>
      </c>
      <c r="CG31" s="395">
        <f t="shared" si="19"/>
        <v>0</v>
      </c>
      <c r="CH31" s="395">
        <f t="shared" si="20"/>
        <v>0</v>
      </c>
      <c r="CI31" s="569"/>
      <c r="CK31" s="571"/>
      <c r="CM31" s="573"/>
      <c r="CO31" s="575"/>
      <c r="CQ31" s="545">
        <f t="shared" si="21"/>
        <v>0</v>
      </c>
      <c r="CR31" s="545">
        <f t="shared" si="22"/>
        <v>0</v>
      </c>
      <c r="CS31" s="545">
        <f t="shared" si="23"/>
        <v>0</v>
      </c>
      <c r="CT31" s="593"/>
      <c r="CV31" s="595"/>
      <c r="CX31" s="597"/>
      <c r="CZ31" s="599"/>
      <c r="DB31" s="395">
        <f t="shared" si="24"/>
        <v>0</v>
      </c>
      <c r="DC31" s="395">
        <f t="shared" si="25"/>
        <v>0</v>
      </c>
      <c r="DD31" s="395">
        <f t="shared" si="26"/>
        <v>0</v>
      </c>
    </row>
    <row r="32" spans="1:108" s="7" customFormat="1" ht="18" customHeight="1" x14ac:dyDescent="0.25">
      <c r="A32" s="34"/>
      <c r="B32" s="32" t="s">
        <v>163</v>
      </c>
      <c r="C32" s="12" t="s">
        <v>349</v>
      </c>
      <c r="D32" s="108"/>
      <c r="E32" s="134"/>
      <c r="F32" s="84"/>
      <c r="G32" s="138"/>
      <c r="H32" s="86"/>
      <c r="I32" s="140"/>
      <c r="J32" s="111"/>
      <c r="K32" s="142"/>
      <c r="L32" s="113"/>
      <c r="M32" s="144"/>
      <c r="N32" s="151">
        <f t="shared" si="0"/>
        <v>0</v>
      </c>
      <c r="O32" s="151">
        <f t="shared" si="1"/>
        <v>0</v>
      </c>
      <c r="P32" s="151">
        <f t="shared" si="2"/>
        <v>0</v>
      </c>
      <c r="Q32" s="176"/>
      <c r="R32" s="203"/>
      <c r="S32" s="178"/>
      <c r="T32" s="205"/>
      <c r="U32" s="180"/>
      <c r="V32" s="207"/>
      <c r="W32" s="211"/>
      <c r="X32" s="209"/>
      <c r="Y32" s="223">
        <f t="shared" si="3"/>
        <v>0</v>
      </c>
      <c r="Z32" s="223">
        <f t="shared" si="4"/>
        <v>0</v>
      </c>
      <c r="AA32" s="223">
        <f t="shared" si="5"/>
        <v>0</v>
      </c>
      <c r="AB32" s="275"/>
      <c r="AD32" s="277"/>
      <c r="AF32" s="279"/>
      <c r="AH32" s="300"/>
      <c r="AJ32" s="151">
        <f t="shared" si="6"/>
        <v>0</v>
      </c>
      <c r="AK32" s="151">
        <f t="shared" si="7"/>
        <v>0</v>
      </c>
      <c r="AL32" s="151">
        <f t="shared" si="8"/>
        <v>0</v>
      </c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151">
        <f t="shared" si="9"/>
        <v>0</v>
      </c>
      <c r="AX32" s="313">
        <f t="shared" si="10"/>
        <v>0</v>
      </c>
      <c r="AY32" s="313">
        <f t="shared" si="11"/>
        <v>0</v>
      </c>
      <c r="AZ32" s="379"/>
      <c r="BA32" s="463"/>
      <c r="BB32" s="381"/>
      <c r="BC32" s="464"/>
      <c r="BD32" s="383"/>
      <c r="BF32" s="385"/>
      <c r="BH32" s="394">
        <f t="shared" si="12"/>
        <v>0</v>
      </c>
      <c r="BI32" s="431">
        <f t="shared" si="13"/>
        <v>0</v>
      </c>
      <c r="BJ32" s="394">
        <f t="shared" si="14"/>
        <v>0</v>
      </c>
      <c r="BK32" s="453"/>
      <c r="BL32" s="465">
        <v>5</v>
      </c>
      <c r="BM32" s="455"/>
      <c r="BN32" s="464"/>
      <c r="BO32" s="457"/>
      <c r="BP32" s="467">
        <v>5</v>
      </c>
      <c r="BQ32" s="459"/>
      <c r="BR32" s="468"/>
      <c r="BS32" s="431">
        <f t="shared" si="15"/>
        <v>0</v>
      </c>
      <c r="BT32" s="431">
        <f t="shared" si="16"/>
        <v>10</v>
      </c>
      <c r="BU32" s="431">
        <f t="shared" si="17"/>
        <v>10</v>
      </c>
      <c r="BV32" s="530"/>
      <c r="BX32" s="531"/>
      <c r="BZ32" s="535"/>
      <c r="CB32" s="537"/>
      <c r="CC32" s="493"/>
      <c r="CF32" s="395">
        <f t="shared" si="18"/>
        <v>0</v>
      </c>
      <c r="CG32" s="395">
        <f t="shared" si="19"/>
        <v>0</v>
      </c>
      <c r="CH32" s="395">
        <f t="shared" si="20"/>
        <v>0</v>
      </c>
      <c r="CI32" s="569"/>
      <c r="CK32" s="571"/>
      <c r="CM32" s="573"/>
      <c r="CO32" s="575"/>
      <c r="CQ32" s="545">
        <f t="shared" si="21"/>
        <v>0</v>
      </c>
      <c r="CR32" s="545">
        <f t="shared" si="22"/>
        <v>0</v>
      </c>
      <c r="CS32" s="545">
        <f t="shared" si="23"/>
        <v>0</v>
      </c>
      <c r="CT32" s="593"/>
      <c r="CV32" s="595"/>
      <c r="CX32" s="597"/>
      <c r="CZ32" s="599"/>
      <c r="DB32" s="395">
        <f t="shared" si="24"/>
        <v>0</v>
      </c>
      <c r="DC32" s="395">
        <f t="shared" si="25"/>
        <v>0</v>
      </c>
      <c r="DD32" s="395">
        <f t="shared" si="26"/>
        <v>0</v>
      </c>
    </row>
    <row r="33" spans="1:108" s="7" customFormat="1" ht="18.75" customHeight="1" x14ac:dyDescent="0.25">
      <c r="A33" s="34"/>
      <c r="B33" s="32" t="s">
        <v>165</v>
      </c>
      <c r="C33" s="12" t="s">
        <v>350</v>
      </c>
      <c r="D33" s="108"/>
      <c r="E33" s="135">
        <v>30</v>
      </c>
      <c r="F33" s="84"/>
      <c r="G33" s="139">
        <v>75</v>
      </c>
      <c r="H33" s="86"/>
      <c r="I33" s="141">
        <v>65</v>
      </c>
      <c r="J33" s="111"/>
      <c r="K33" s="143">
        <v>60</v>
      </c>
      <c r="L33" s="113"/>
      <c r="M33" s="145">
        <v>60</v>
      </c>
      <c r="N33" s="151">
        <f t="shared" si="0"/>
        <v>0</v>
      </c>
      <c r="O33" s="151">
        <f t="shared" si="1"/>
        <v>290</v>
      </c>
      <c r="P33" s="151">
        <f t="shared" si="2"/>
        <v>290</v>
      </c>
      <c r="Q33" s="176"/>
      <c r="R33" s="203"/>
      <c r="S33" s="178"/>
      <c r="T33" s="205"/>
      <c r="U33" s="180"/>
      <c r="V33" s="207"/>
      <c r="W33" s="211"/>
      <c r="X33" s="209"/>
      <c r="Y33" s="223">
        <f t="shared" si="3"/>
        <v>0</v>
      </c>
      <c r="Z33" s="223">
        <f t="shared" si="4"/>
        <v>0</v>
      </c>
      <c r="AA33" s="223">
        <f t="shared" si="5"/>
        <v>0</v>
      </c>
      <c r="AB33" s="275"/>
      <c r="AD33" s="277"/>
      <c r="AF33" s="279"/>
      <c r="AH33" s="300"/>
      <c r="AJ33" s="151">
        <f t="shared" si="6"/>
        <v>0</v>
      </c>
      <c r="AK33" s="151">
        <f t="shared" si="7"/>
        <v>0</v>
      </c>
      <c r="AL33" s="151">
        <f t="shared" si="8"/>
        <v>0</v>
      </c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151">
        <f t="shared" si="9"/>
        <v>0</v>
      </c>
      <c r="AX33" s="313">
        <f t="shared" si="10"/>
        <v>0</v>
      </c>
      <c r="AY33" s="313">
        <f t="shared" si="11"/>
        <v>0</v>
      </c>
      <c r="AZ33" s="379"/>
      <c r="BA33" s="463"/>
      <c r="BB33" s="381"/>
      <c r="BC33" s="464"/>
      <c r="BD33" s="383"/>
      <c r="BF33" s="385"/>
      <c r="BH33" s="394">
        <f t="shared" si="12"/>
        <v>0</v>
      </c>
      <c r="BI33" s="431">
        <f t="shared" si="13"/>
        <v>0</v>
      </c>
      <c r="BJ33" s="394">
        <f t="shared" si="14"/>
        <v>0</v>
      </c>
      <c r="BK33" s="453"/>
      <c r="BL33" s="465">
        <v>1</v>
      </c>
      <c r="BM33" s="455"/>
      <c r="BN33" s="464"/>
      <c r="BO33" s="457"/>
      <c r="BP33" s="467">
        <v>1</v>
      </c>
      <c r="BQ33" s="459"/>
      <c r="BR33" s="468"/>
      <c r="BS33" s="431">
        <f t="shared" si="15"/>
        <v>0</v>
      </c>
      <c r="BT33" s="431">
        <f t="shared" si="16"/>
        <v>2</v>
      </c>
      <c r="BU33" s="431">
        <f t="shared" si="17"/>
        <v>2</v>
      </c>
      <c r="BV33" s="530"/>
      <c r="BX33" s="531"/>
      <c r="BZ33" s="533"/>
      <c r="CB33" s="537"/>
      <c r="CC33" s="493"/>
      <c r="CF33" s="395">
        <f t="shared" si="18"/>
        <v>0</v>
      </c>
      <c r="CG33" s="395">
        <f t="shared" si="19"/>
        <v>0</v>
      </c>
      <c r="CH33" s="395">
        <f t="shared" si="20"/>
        <v>0</v>
      </c>
      <c r="CI33" s="569"/>
      <c r="CK33" s="571"/>
      <c r="CM33" s="573"/>
      <c r="CO33" s="575"/>
      <c r="CQ33" s="545">
        <f t="shared" si="21"/>
        <v>0</v>
      </c>
      <c r="CR33" s="545">
        <f t="shared" si="22"/>
        <v>0</v>
      </c>
      <c r="CS33" s="545">
        <f t="shared" si="23"/>
        <v>0</v>
      </c>
      <c r="CT33" s="593"/>
      <c r="CV33" s="595"/>
      <c r="CX33" s="597"/>
      <c r="CZ33" s="599"/>
      <c r="DB33" s="395">
        <f t="shared" si="24"/>
        <v>0</v>
      </c>
      <c r="DC33" s="395">
        <f t="shared" si="25"/>
        <v>0</v>
      </c>
      <c r="DD33" s="395">
        <f t="shared" si="26"/>
        <v>0</v>
      </c>
    </row>
    <row r="34" spans="1:108" s="7" customFormat="1" ht="18.75" customHeight="1" x14ac:dyDescent="0.25">
      <c r="A34" s="34">
        <v>7</v>
      </c>
      <c r="B34" s="35"/>
      <c r="C34" s="34" t="s">
        <v>351</v>
      </c>
      <c r="D34" s="110"/>
      <c r="E34" s="135">
        <v>5</v>
      </c>
      <c r="F34" s="84"/>
      <c r="G34" s="139">
        <v>15</v>
      </c>
      <c r="H34" s="86"/>
      <c r="I34" s="141">
        <v>17</v>
      </c>
      <c r="J34" s="111"/>
      <c r="K34" s="143">
        <v>22</v>
      </c>
      <c r="L34" s="113"/>
      <c r="M34" s="145">
        <v>20</v>
      </c>
      <c r="N34" s="151">
        <f t="shared" si="0"/>
        <v>0</v>
      </c>
      <c r="O34" s="151">
        <f t="shared" si="1"/>
        <v>79</v>
      </c>
      <c r="P34" s="151">
        <f t="shared" si="2"/>
        <v>79</v>
      </c>
      <c r="Q34" s="176"/>
      <c r="R34" s="203"/>
      <c r="S34" s="178"/>
      <c r="T34" s="205"/>
      <c r="U34" s="180"/>
      <c r="V34" s="207"/>
      <c r="W34" s="211"/>
      <c r="X34" s="209"/>
      <c r="Y34" s="223">
        <f t="shared" si="3"/>
        <v>0</v>
      </c>
      <c r="Z34" s="223">
        <f t="shared" si="4"/>
        <v>0</v>
      </c>
      <c r="AA34" s="223">
        <f t="shared" si="5"/>
        <v>0</v>
      </c>
      <c r="AB34" s="275"/>
      <c r="AD34" s="277"/>
      <c r="AF34" s="279"/>
      <c r="AH34" s="300"/>
      <c r="AJ34" s="151">
        <f t="shared" si="6"/>
        <v>0</v>
      </c>
      <c r="AK34" s="151">
        <f t="shared" si="7"/>
        <v>0</v>
      </c>
      <c r="AL34" s="151">
        <f t="shared" si="8"/>
        <v>0</v>
      </c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151">
        <f t="shared" si="9"/>
        <v>0</v>
      </c>
      <c r="AX34" s="313">
        <f t="shared" si="10"/>
        <v>0</v>
      </c>
      <c r="AY34" s="313">
        <f t="shared" si="11"/>
        <v>0</v>
      </c>
      <c r="AZ34" s="380"/>
      <c r="BA34" s="462"/>
      <c r="BB34" s="382"/>
      <c r="BC34" s="464"/>
      <c r="BD34" s="384"/>
      <c r="BF34" s="386"/>
      <c r="BH34" s="394">
        <f t="shared" si="12"/>
        <v>0</v>
      </c>
      <c r="BI34" s="431">
        <f t="shared" si="13"/>
        <v>0</v>
      </c>
      <c r="BJ34" s="394">
        <f t="shared" si="14"/>
        <v>0</v>
      </c>
      <c r="BK34" s="453"/>
      <c r="BL34" s="464"/>
      <c r="BM34" s="456"/>
      <c r="BN34" s="464"/>
      <c r="BO34" s="458"/>
      <c r="BP34" s="466"/>
      <c r="BQ34" s="460"/>
      <c r="BR34" s="468"/>
      <c r="BS34" s="431">
        <f t="shared" si="15"/>
        <v>0</v>
      </c>
      <c r="BT34" s="431">
        <f t="shared" si="16"/>
        <v>0</v>
      </c>
      <c r="BU34" s="431">
        <f t="shared" si="17"/>
        <v>0</v>
      </c>
      <c r="BV34" s="530"/>
      <c r="BX34" s="531"/>
      <c r="BZ34" s="534"/>
      <c r="CB34" s="537"/>
      <c r="CC34" s="493"/>
      <c r="CF34" s="395">
        <f t="shared" si="18"/>
        <v>0</v>
      </c>
      <c r="CG34" s="395">
        <f t="shared" si="19"/>
        <v>0</v>
      </c>
      <c r="CH34" s="395">
        <f t="shared" si="20"/>
        <v>0</v>
      </c>
      <c r="CI34" s="569"/>
      <c r="CK34" s="571"/>
      <c r="CM34" s="573"/>
      <c r="CO34" s="575"/>
      <c r="CQ34" s="545">
        <f t="shared" si="21"/>
        <v>0</v>
      </c>
      <c r="CR34" s="545">
        <f t="shared" si="22"/>
        <v>0</v>
      </c>
      <c r="CS34" s="545">
        <f t="shared" si="23"/>
        <v>0</v>
      </c>
      <c r="CT34" s="593"/>
      <c r="CV34" s="595"/>
      <c r="CX34" s="597"/>
      <c r="CZ34" s="599"/>
      <c r="DB34" s="395">
        <f t="shared" si="24"/>
        <v>0</v>
      </c>
      <c r="DC34" s="395">
        <f t="shared" si="25"/>
        <v>0</v>
      </c>
      <c r="DD34" s="395">
        <f t="shared" si="26"/>
        <v>0</v>
      </c>
    </row>
    <row r="35" spans="1:108" s="7" customFormat="1" ht="18.75" customHeight="1" x14ac:dyDescent="0.25">
      <c r="A35" s="34"/>
      <c r="B35" s="32" t="s">
        <v>170</v>
      </c>
      <c r="C35" s="7" t="s">
        <v>352</v>
      </c>
      <c r="D35" s="108">
        <v>12</v>
      </c>
      <c r="E35" s="135"/>
      <c r="F35" s="85">
        <v>10</v>
      </c>
      <c r="G35" s="138"/>
      <c r="H35" s="87">
        <v>15</v>
      </c>
      <c r="I35" s="140"/>
      <c r="J35" s="112">
        <v>10</v>
      </c>
      <c r="K35" s="142"/>
      <c r="L35" s="114">
        <v>15</v>
      </c>
      <c r="M35" s="144"/>
      <c r="N35" s="151">
        <f t="shared" si="0"/>
        <v>62</v>
      </c>
      <c r="O35" s="151">
        <f t="shared" si="1"/>
        <v>0</v>
      </c>
      <c r="P35" s="151">
        <f t="shared" si="2"/>
        <v>62</v>
      </c>
      <c r="Q35" s="177">
        <v>10</v>
      </c>
      <c r="R35" s="204"/>
      <c r="S35" s="179">
        <v>15</v>
      </c>
      <c r="T35" s="206"/>
      <c r="U35" s="181">
        <v>10</v>
      </c>
      <c r="V35" s="208"/>
      <c r="W35" s="212">
        <v>8</v>
      </c>
      <c r="X35" s="210"/>
      <c r="Y35" s="223">
        <f t="shared" si="3"/>
        <v>43</v>
      </c>
      <c r="Z35" s="223">
        <f t="shared" si="4"/>
        <v>0</v>
      </c>
      <c r="AA35" s="223">
        <f t="shared" si="5"/>
        <v>43</v>
      </c>
      <c r="AB35" s="276">
        <v>10</v>
      </c>
      <c r="AD35" s="278">
        <v>15</v>
      </c>
      <c r="AF35" s="280">
        <v>10</v>
      </c>
      <c r="AH35" s="301">
        <v>10</v>
      </c>
      <c r="AJ35" s="151">
        <f t="shared" si="6"/>
        <v>45</v>
      </c>
      <c r="AK35" s="151">
        <f t="shared" si="7"/>
        <v>0</v>
      </c>
      <c r="AL35" s="151">
        <f t="shared" si="8"/>
        <v>45</v>
      </c>
      <c r="AM35" s="50">
        <v>10</v>
      </c>
      <c r="AN35" s="50"/>
      <c r="AO35" s="50">
        <v>15</v>
      </c>
      <c r="AP35" s="50"/>
      <c r="AQ35" s="50">
        <v>10</v>
      </c>
      <c r="AR35" s="50"/>
      <c r="AS35" s="50">
        <v>10</v>
      </c>
      <c r="AT35" s="50"/>
      <c r="AU35" s="50"/>
      <c r="AV35" s="50"/>
      <c r="AW35" s="151">
        <f t="shared" si="9"/>
        <v>45</v>
      </c>
      <c r="AX35" s="313">
        <f t="shared" si="10"/>
        <v>0</v>
      </c>
      <c r="AY35" s="313">
        <f t="shared" si="11"/>
        <v>45</v>
      </c>
      <c r="AZ35" s="379">
        <v>10</v>
      </c>
      <c r="BA35" s="463"/>
      <c r="BB35" s="381">
        <v>15</v>
      </c>
      <c r="BC35" s="465"/>
      <c r="BD35" s="384">
        <v>10</v>
      </c>
      <c r="BF35" s="386">
        <v>14</v>
      </c>
      <c r="BH35" s="394">
        <f t="shared" si="12"/>
        <v>49</v>
      </c>
      <c r="BI35" s="431">
        <f t="shared" si="13"/>
        <v>0</v>
      </c>
      <c r="BJ35" s="394">
        <f t="shared" si="14"/>
        <v>49</v>
      </c>
      <c r="BK35" s="453">
        <v>15</v>
      </c>
      <c r="BL35" s="465">
        <v>45</v>
      </c>
      <c r="BM35" s="455">
        <v>15</v>
      </c>
      <c r="BN35" s="465">
        <v>60</v>
      </c>
      <c r="BO35" s="457">
        <v>10</v>
      </c>
      <c r="BP35" s="467">
        <v>70</v>
      </c>
      <c r="BQ35" s="460">
        <v>20</v>
      </c>
      <c r="BR35" s="469">
        <v>50</v>
      </c>
      <c r="BS35" s="431">
        <f t="shared" si="15"/>
        <v>60</v>
      </c>
      <c r="BT35" s="431">
        <f t="shared" si="16"/>
        <v>225</v>
      </c>
      <c r="BU35" s="431">
        <f t="shared" si="17"/>
        <v>285</v>
      </c>
      <c r="BV35" s="528">
        <v>15</v>
      </c>
      <c r="BX35" s="531">
        <v>20</v>
      </c>
      <c r="BZ35" s="533">
        <v>10</v>
      </c>
      <c r="CB35" s="536">
        <v>10</v>
      </c>
      <c r="CC35" s="493"/>
      <c r="CF35" s="395">
        <f t="shared" si="18"/>
        <v>55</v>
      </c>
      <c r="CG35" s="395">
        <f t="shared" si="19"/>
        <v>0</v>
      </c>
      <c r="CH35" s="395">
        <f t="shared" si="20"/>
        <v>55</v>
      </c>
      <c r="CI35" s="569"/>
      <c r="CK35" s="570">
        <v>10</v>
      </c>
      <c r="CM35" s="572">
        <v>13</v>
      </c>
      <c r="CO35" s="574">
        <v>10</v>
      </c>
      <c r="CQ35" s="545">
        <f t="shared" si="21"/>
        <v>33</v>
      </c>
      <c r="CR35" s="545">
        <f t="shared" si="22"/>
        <v>0</v>
      </c>
      <c r="CS35" s="545">
        <f t="shared" si="23"/>
        <v>33</v>
      </c>
      <c r="CT35" s="592">
        <v>10</v>
      </c>
      <c r="CV35" s="594">
        <v>15</v>
      </c>
      <c r="CX35" s="596">
        <v>10</v>
      </c>
      <c r="CZ35" s="598">
        <v>15</v>
      </c>
      <c r="DB35" s="395">
        <f t="shared" si="24"/>
        <v>50</v>
      </c>
      <c r="DC35" s="395">
        <f t="shared" si="25"/>
        <v>0</v>
      </c>
      <c r="DD35" s="395">
        <f t="shared" si="26"/>
        <v>50</v>
      </c>
    </row>
    <row r="36" spans="1:108" s="7" customFormat="1" ht="20.25" customHeight="1" x14ac:dyDescent="0.2">
      <c r="A36" s="34"/>
      <c r="B36" s="32" t="s">
        <v>172</v>
      </c>
      <c r="C36" s="7" t="s">
        <v>353</v>
      </c>
      <c r="D36" s="108">
        <v>3</v>
      </c>
      <c r="E36" s="135">
        <v>3</v>
      </c>
      <c r="F36" s="85">
        <v>5</v>
      </c>
      <c r="G36" s="139">
        <v>10</v>
      </c>
      <c r="H36" s="87">
        <v>10</v>
      </c>
      <c r="I36" s="141">
        <v>14</v>
      </c>
      <c r="J36" s="112">
        <v>2</v>
      </c>
      <c r="K36" s="143">
        <v>16</v>
      </c>
      <c r="L36" s="114">
        <v>8</v>
      </c>
      <c r="M36" s="145">
        <v>18</v>
      </c>
      <c r="N36" s="151">
        <f t="shared" si="0"/>
        <v>28</v>
      </c>
      <c r="O36" s="151">
        <f t="shared" si="1"/>
        <v>61</v>
      </c>
      <c r="P36" s="151">
        <f t="shared" si="2"/>
        <v>89</v>
      </c>
      <c r="Q36" s="177">
        <v>10</v>
      </c>
      <c r="R36" s="204"/>
      <c r="S36" s="179">
        <v>8</v>
      </c>
      <c r="T36" s="206"/>
      <c r="U36" s="181">
        <v>5</v>
      </c>
      <c r="V36" s="208"/>
      <c r="W36" s="212">
        <v>5</v>
      </c>
      <c r="X36" s="210"/>
      <c r="Y36" s="223">
        <f t="shared" si="3"/>
        <v>28</v>
      </c>
      <c r="Z36" s="223">
        <f t="shared" si="4"/>
        <v>0</v>
      </c>
      <c r="AA36" s="223">
        <f t="shared" si="5"/>
        <v>28</v>
      </c>
      <c r="AB36" s="276">
        <v>5</v>
      </c>
      <c r="AD36" s="278">
        <v>10</v>
      </c>
      <c r="AF36" s="280">
        <v>5</v>
      </c>
      <c r="AH36" s="301">
        <v>10</v>
      </c>
      <c r="AJ36" s="151">
        <f t="shared" si="6"/>
        <v>30</v>
      </c>
      <c r="AK36" s="151">
        <f t="shared" si="7"/>
        <v>0</v>
      </c>
      <c r="AL36" s="151">
        <f t="shared" si="8"/>
        <v>30</v>
      </c>
      <c r="AM36" s="50">
        <v>4</v>
      </c>
      <c r="AN36" s="50"/>
      <c r="AO36" s="50">
        <v>10</v>
      </c>
      <c r="AP36" s="50"/>
      <c r="AQ36" s="50">
        <v>3</v>
      </c>
      <c r="AR36" s="50"/>
      <c r="AS36" s="50">
        <v>3</v>
      </c>
      <c r="AT36" s="50"/>
      <c r="AU36" s="50"/>
      <c r="AV36" s="50"/>
      <c r="AW36" s="151">
        <f t="shared" si="9"/>
        <v>20</v>
      </c>
      <c r="AX36" s="313">
        <f t="shared" si="10"/>
        <v>0</v>
      </c>
      <c r="AY36" s="313">
        <f t="shared" si="11"/>
        <v>20</v>
      </c>
      <c r="AZ36" s="379">
        <v>8</v>
      </c>
      <c r="BA36" s="463"/>
      <c r="BB36" s="381">
        <v>10</v>
      </c>
      <c r="BC36" s="465"/>
      <c r="BD36" s="383">
        <v>7</v>
      </c>
      <c r="BF36" s="385">
        <v>5</v>
      </c>
      <c r="BH36" s="394">
        <f t="shared" si="12"/>
        <v>30</v>
      </c>
      <c r="BI36" s="431">
        <f t="shared" si="13"/>
        <v>0</v>
      </c>
      <c r="BJ36" s="394">
        <f t="shared" si="14"/>
        <v>30</v>
      </c>
      <c r="BK36" s="453">
        <v>5</v>
      </c>
      <c r="BL36" s="465">
        <v>10</v>
      </c>
      <c r="BM36" s="455">
        <v>5</v>
      </c>
      <c r="BN36" s="465">
        <v>12</v>
      </c>
      <c r="BO36" s="457">
        <v>5</v>
      </c>
      <c r="BP36" s="467">
        <v>15</v>
      </c>
      <c r="BQ36" s="459">
        <v>10</v>
      </c>
      <c r="BR36" s="469">
        <v>9</v>
      </c>
      <c r="BS36" s="431">
        <f t="shared" si="15"/>
        <v>25</v>
      </c>
      <c r="BT36" s="431">
        <f t="shared" si="16"/>
        <v>46</v>
      </c>
      <c r="BU36" s="431">
        <f t="shared" si="17"/>
        <v>71</v>
      </c>
      <c r="BV36" s="528">
        <v>10</v>
      </c>
      <c r="BX36" s="531">
        <v>10</v>
      </c>
      <c r="BZ36" s="533">
        <v>10</v>
      </c>
      <c r="CB36" s="536">
        <v>10</v>
      </c>
      <c r="CC36" s="493"/>
      <c r="CF36" s="395">
        <f t="shared" si="18"/>
        <v>40</v>
      </c>
      <c r="CG36" s="395">
        <f t="shared" si="19"/>
        <v>0</v>
      </c>
      <c r="CH36" s="395">
        <f t="shared" si="20"/>
        <v>40</v>
      </c>
      <c r="CI36" s="569"/>
      <c r="CK36" s="570">
        <v>5</v>
      </c>
      <c r="CM36" s="572">
        <v>5</v>
      </c>
      <c r="CO36" s="574">
        <v>5</v>
      </c>
      <c r="CQ36" s="545">
        <f t="shared" si="21"/>
        <v>15</v>
      </c>
      <c r="CR36" s="545">
        <f t="shared" si="22"/>
        <v>0</v>
      </c>
      <c r="CS36" s="545">
        <f t="shared" si="23"/>
        <v>15</v>
      </c>
      <c r="CT36" s="592">
        <v>7</v>
      </c>
      <c r="CV36" s="594">
        <v>5</v>
      </c>
      <c r="CX36" s="596">
        <v>10</v>
      </c>
      <c r="CZ36" s="598">
        <v>10</v>
      </c>
      <c r="DB36" s="395">
        <f t="shared" si="24"/>
        <v>32</v>
      </c>
      <c r="DC36" s="395">
        <f t="shared" si="25"/>
        <v>0</v>
      </c>
      <c r="DD36" s="395">
        <f t="shared" si="26"/>
        <v>32</v>
      </c>
    </row>
    <row r="37" spans="1:108" s="7" customFormat="1" ht="17.25" customHeight="1" x14ac:dyDescent="0.25">
      <c r="A37" s="34"/>
      <c r="B37" s="32" t="s">
        <v>405</v>
      </c>
      <c r="C37" s="7" t="s">
        <v>354</v>
      </c>
      <c r="D37" s="108">
        <v>10</v>
      </c>
      <c r="E37" s="134"/>
      <c r="F37" s="85">
        <v>15</v>
      </c>
      <c r="G37" s="138"/>
      <c r="H37" s="87">
        <v>20</v>
      </c>
      <c r="I37" s="140"/>
      <c r="J37" s="112">
        <v>10</v>
      </c>
      <c r="K37" s="142"/>
      <c r="L37" s="114">
        <v>15</v>
      </c>
      <c r="M37" s="144"/>
      <c r="N37" s="151">
        <f t="shared" si="0"/>
        <v>70</v>
      </c>
      <c r="O37" s="151">
        <f t="shared" si="1"/>
        <v>0</v>
      </c>
      <c r="P37" s="151">
        <f t="shared" si="2"/>
        <v>70</v>
      </c>
      <c r="Q37" s="177">
        <v>15</v>
      </c>
      <c r="R37" s="204"/>
      <c r="S37" s="179">
        <v>10</v>
      </c>
      <c r="T37" s="206"/>
      <c r="U37" s="181">
        <v>10</v>
      </c>
      <c r="V37" s="208"/>
      <c r="W37" s="212">
        <v>10</v>
      </c>
      <c r="X37" s="210"/>
      <c r="Y37" s="223">
        <f t="shared" si="3"/>
        <v>45</v>
      </c>
      <c r="Z37" s="223">
        <f t="shared" si="4"/>
        <v>0</v>
      </c>
      <c r="AA37" s="223">
        <f t="shared" si="5"/>
        <v>45</v>
      </c>
      <c r="AB37" s="276">
        <v>10</v>
      </c>
      <c r="AD37" s="278">
        <v>10</v>
      </c>
      <c r="AF37" s="280">
        <v>15</v>
      </c>
      <c r="AH37" s="301">
        <v>10</v>
      </c>
      <c r="AJ37" s="151">
        <f t="shared" si="6"/>
        <v>45</v>
      </c>
      <c r="AK37" s="151">
        <f t="shared" si="7"/>
        <v>0</v>
      </c>
      <c r="AL37" s="151">
        <f t="shared" si="8"/>
        <v>45</v>
      </c>
      <c r="AM37" s="50">
        <v>15</v>
      </c>
      <c r="AN37" s="50"/>
      <c r="AO37" s="50">
        <v>15</v>
      </c>
      <c r="AP37" s="50"/>
      <c r="AQ37" s="50">
        <v>10</v>
      </c>
      <c r="AR37" s="50"/>
      <c r="AS37" s="50">
        <v>10</v>
      </c>
      <c r="AT37" s="50"/>
      <c r="AU37" s="50"/>
      <c r="AV37" s="50"/>
      <c r="AW37" s="151">
        <f t="shared" si="9"/>
        <v>50</v>
      </c>
      <c r="AX37" s="313">
        <f t="shared" si="10"/>
        <v>0</v>
      </c>
      <c r="AY37" s="313">
        <f t="shared" si="11"/>
        <v>50</v>
      </c>
      <c r="AZ37" s="379">
        <v>20</v>
      </c>
      <c r="BA37" s="462"/>
      <c r="BB37" s="381">
        <v>15</v>
      </c>
      <c r="BC37" s="464"/>
      <c r="BD37" s="383">
        <v>20</v>
      </c>
      <c r="BF37" s="385">
        <v>25</v>
      </c>
      <c r="BH37" s="394">
        <f t="shared" si="12"/>
        <v>80</v>
      </c>
      <c r="BI37" s="431">
        <f t="shared" si="13"/>
        <v>0</v>
      </c>
      <c r="BJ37" s="394">
        <f t="shared" si="14"/>
        <v>80</v>
      </c>
      <c r="BK37" s="453">
        <v>60</v>
      </c>
      <c r="BL37" s="464"/>
      <c r="BM37" s="455">
        <v>40</v>
      </c>
      <c r="BN37" s="464"/>
      <c r="BO37" s="457">
        <v>30</v>
      </c>
      <c r="BP37" s="466"/>
      <c r="BQ37" s="459">
        <v>50</v>
      </c>
      <c r="BR37" s="468"/>
      <c r="BS37" s="431">
        <f t="shared" si="15"/>
        <v>180</v>
      </c>
      <c r="BT37" s="431">
        <f t="shared" si="16"/>
        <v>0</v>
      </c>
      <c r="BU37" s="431">
        <f t="shared" si="17"/>
        <v>180</v>
      </c>
      <c r="BV37" s="528">
        <v>60</v>
      </c>
      <c r="BX37" s="531">
        <v>50</v>
      </c>
      <c r="BZ37" s="533">
        <v>40</v>
      </c>
      <c r="CB37" s="536">
        <v>40</v>
      </c>
      <c r="CC37" s="493"/>
      <c r="CF37" s="395">
        <f t="shared" si="18"/>
        <v>190</v>
      </c>
      <c r="CG37" s="395">
        <f t="shared" si="19"/>
        <v>0</v>
      </c>
      <c r="CH37" s="395">
        <f t="shared" si="20"/>
        <v>190</v>
      </c>
      <c r="CI37" s="569"/>
      <c r="CK37" s="570">
        <v>20</v>
      </c>
      <c r="CM37" s="572">
        <v>30</v>
      </c>
      <c r="CO37" s="574">
        <v>30</v>
      </c>
      <c r="CQ37" s="545">
        <f t="shared" si="21"/>
        <v>80</v>
      </c>
      <c r="CR37" s="545">
        <f t="shared" si="22"/>
        <v>0</v>
      </c>
      <c r="CS37" s="545">
        <f t="shared" si="23"/>
        <v>80</v>
      </c>
      <c r="CT37" s="592">
        <v>1</v>
      </c>
      <c r="CV37" s="595"/>
      <c r="CX37" s="596">
        <v>2</v>
      </c>
      <c r="CZ37" s="598">
        <v>15</v>
      </c>
      <c r="DB37" s="395">
        <f t="shared" si="24"/>
        <v>18</v>
      </c>
      <c r="DC37" s="395">
        <f t="shared" si="25"/>
        <v>0</v>
      </c>
      <c r="DD37" s="395">
        <f t="shared" si="26"/>
        <v>18</v>
      </c>
    </row>
    <row r="38" spans="1:108" s="7" customFormat="1" ht="18.75" customHeight="1" x14ac:dyDescent="0.25">
      <c r="B38" s="32" t="s">
        <v>175</v>
      </c>
      <c r="C38" s="7" t="s">
        <v>406</v>
      </c>
      <c r="D38" s="108"/>
      <c r="E38" s="135">
        <v>50</v>
      </c>
      <c r="F38" s="85">
        <v>2</v>
      </c>
      <c r="G38" s="139">
        <v>250</v>
      </c>
      <c r="H38" s="87">
        <v>1</v>
      </c>
      <c r="I38" s="141">
        <v>270</v>
      </c>
      <c r="J38" s="112">
        <v>1</v>
      </c>
      <c r="K38" s="143">
        <v>260</v>
      </c>
      <c r="L38" s="114">
        <v>1</v>
      </c>
      <c r="M38" s="145">
        <v>200</v>
      </c>
      <c r="N38" s="151">
        <f t="shared" si="0"/>
        <v>5</v>
      </c>
      <c r="O38" s="151">
        <f t="shared" si="1"/>
        <v>1030</v>
      </c>
      <c r="P38" s="151">
        <f t="shared" si="2"/>
        <v>1035</v>
      </c>
      <c r="Q38" s="177">
        <v>2</v>
      </c>
      <c r="R38" s="204"/>
      <c r="S38" s="178"/>
      <c r="T38" s="205"/>
      <c r="U38" s="180"/>
      <c r="V38" s="207"/>
      <c r="W38" s="211"/>
      <c r="X38" s="209"/>
      <c r="Y38" s="223">
        <f t="shared" si="3"/>
        <v>2</v>
      </c>
      <c r="Z38" s="223">
        <f t="shared" si="4"/>
        <v>0</v>
      </c>
      <c r="AA38" s="223">
        <f t="shared" si="5"/>
        <v>2</v>
      </c>
      <c r="AB38" s="275"/>
      <c r="AD38" s="278">
        <v>1</v>
      </c>
      <c r="AF38" s="279"/>
      <c r="AH38" s="301">
        <v>2</v>
      </c>
      <c r="AJ38" s="151">
        <f t="shared" si="6"/>
        <v>3</v>
      </c>
      <c r="AK38" s="151">
        <f t="shared" si="7"/>
        <v>0</v>
      </c>
      <c r="AL38" s="151">
        <f t="shared" si="8"/>
        <v>3</v>
      </c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151">
        <f t="shared" si="9"/>
        <v>0</v>
      </c>
      <c r="AX38" s="313">
        <f t="shared" si="10"/>
        <v>0</v>
      </c>
      <c r="AY38" s="313">
        <f t="shared" si="11"/>
        <v>0</v>
      </c>
      <c r="AZ38" s="379"/>
      <c r="BA38" s="463"/>
      <c r="BB38" s="381">
        <v>2</v>
      </c>
      <c r="BC38" s="465"/>
      <c r="BD38" s="383"/>
      <c r="BF38" s="385"/>
      <c r="BH38" s="394">
        <f t="shared" si="12"/>
        <v>2</v>
      </c>
      <c r="BI38" s="431">
        <f t="shared" si="13"/>
        <v>0</v>
      </c>
      <c r="BJ38" s="394">
        <f t="shared" si="14"/>
        <v>2</v>
      </c>
      <c r="BK38" s="453">
        <v>1</v>
      </c>
      <c r="BL38" s="465">
        <v>4</v>
      </c>
      <c r="BM38" s="455"/>
      <c r="BN38" s="465">
        <v>5</v>
      </c>
      <c r="BO38" s="457">
        <v>2</v>
      </c>
      <c r="BP38" s="467">
        <v>10</v>
      </c>
      <c r="BQ38" s="459"/>
      <c r="BR38" s="469">
        <v>14</v>
      </c>
      <c r="BS38" s="431">
        <f t="shared" si="15"/>
        <v>3</v>
      </c>
      <c r="BT38" s="431">
        <f t="shared" si="16"/>
        <v>33</v>
      </c>
      <c r="BU38" s="431">
        <f t="shared" si="17"/>
        <v>36</v>
      </c>
      <c r="BV38" s="528">
        <v>1</v>
      </c>
      <c r="BX38" s="531">
        <v>2</v>
      </c>
      <c r="BZ38" s="533">
        <v>2</v>
      </c>
      <c r="CB38" s="536">
        <v>1</v>
      </c>
      <c r="CC38" s="493"/>
      <c r="CF38" s="395">
        <f t="shared" si="18"/>
        <v>6</v>
      </c>
      <c r="CG38" s="395">
        <f t="shared" si="19"/>
        <v>0</v>
      </c>
      <c r="CH38" s="395">
        <f t="shared" si="20"/>
        <v>6</v>
      </c>
      <c r="CI38" s="569"/>
      <c r="CK38" s="571"/>
      <c r="CM38" s="573"/>
      <c r="CO38" s="575"/>
      <c r="CQ38" s="545">
        <f t="shared" si="21"/>
        <v>0</v>
      </c>
      <c r="CR38" s="545">
        <f t="shared" si="22"/>
        <v>0</v>
      </c>
      <c r="CS38" s="545">
        <f t="shared" si="23"/>
        <v>0</v>
      </c>
      <c r="CT38" s="593"/>
      <c r="CV38" s="595"/>
      <c r="CX38" s="597"/>
      <c r="CZ38" s="598">
        <v>2</v>
      </c>
      <c r="DB38" s="395">
        <f t="shared" si="24"/>
        <v>2</v>
      </c>
      <c r="DC38" s="395">
        <f t="shared" si="25"/>
        <v>0</v>
      </c>
      <c r="DD38" s="395">
        <f t="shared" si="26"/>
        <v>2</v>
      </c>
    </row>
    <row r="39" spans="1:108" s="7" customFormat="1" ht="21.75" customHeight="1" x14ac:dyDescent="0.25">
      <c r="A39" s="34">
        <v>8</v>
      </c>
      <c r="B39" s="35"/>
      <c r="C39" s="34" t="s">
        <v>355</v>
      </c>
      <c r="D39" s="108"/>
      <c r="E39" s="135">
        <v>20</v>
      </c>
      <c r="F39" s="84"/>
      <c r="G39" s="139">
        <v>150</v>
      </c>
      <c r="H39" s="86"/>
      <c r="I39" s="141">
        <v>100</v>
      </c>
      <c r="J39" s="111"/>
      <c r="K39" s="143">
        <v>120</v>
      </c>
      <c r="L39" s="113"/>
      <c r="M39" s="145">
        <v>140</v>
      </c>
      <c r="N39" s="151">
        <f t="shared" si="0"/>
        <v>0</v>
      </c>
      <c r="O39" s="151">
        <f t="shared" si="1"/>
        <v>530</v>
      </c>
      <c r="P39" s="151">
        <f t="shared" si="2"/>
        <v>530</v>
      </c>
      <c r="Q39" s="176"/>
      <c r="R39" s="203"/>
      <c r="S39" s="178"/>
      <c r="T39" s="205"/>
      <c r="U39" s="180"/>
      <c r="V39" s="207"/>
      <c r="W39" s="211"/>
      <c r="X39" s="209"/>
      <c r="Y39" s="223">
        <f t="shared" si="3"/>
        <v>0</v>
      </c>
      <c r="Z39" s="223">
        <f t="shared" si="4"/>
        <v>0</v>
      </c>
      <c r="AA39" s="223">
        <f t="shared" si="5"/>
        <v>0</v>
      </c>
      <c r="AB39" s="275"/>
      <c r="AD39" s="277"/>
      <c r="AF39" s="279"/>
      <c r="AH39" s="300"/>
      <c r="AJ39" s="151">
        <f t="shared" si="6"/>
        <v>0</v>
      </c>
      <c r="AK39" s="151">
        <f t="shared" si="7"/>
        <v>0</v>
      </c>
      <c r="AL39" s="151">
        <f t="shared" si="8"/>
        <v>0</v>
      </c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151">
        <f t="shared" si="9"/>
        <v>0</v>
      </c>
      <c r="AX39" s="313">
        <f t="shared" si="10"/>
        <v>0</v>
      </c>
      <c r="AY39" s="313">
        <f t="shared" si="11"/>
        <v>0</v>
      </c>
      <c r="AZ39" s="379"/>
      <c r="BA39" s="462"/>
      <c r="BB39" s="381"/>
      <c r="BC39" s="464"/>
      <c r="BD39" s="383"/>
      <c r="BF39" s="385"/>
      <c r="BH39" s="394">
        <f t="shared" si="12"/>
        <v>0</v>
      </c>
      <c r="BI39" s="431">
        <f t="shared" si="13"/>
        <v>0</v>
      </c>
      <c r="BJ39" s="394">
        <f t="shared" si="14"/>
        <v>0</v>
      </c>
      <c r="BK39" s="453"/>
      <c r="BL39" s="464"/>
      <c r="BM39" s="455"/>
      <c r="BN39" s="464"/>
      <c r="BO39" s="457"/>
      <c r="BP39" s="466"/>
      <c r="BQ39" s="459"/>
      <c r="BR39" s="468"/>
      <c r="BS39" s="431">
        <f t="shared" si="15"/>
        <v>0</v>
      </c>
      <c r="BT39" s="431">
        <f t="shared" si="16"/>
        <v>0</v>
      </c>
      <c r="BU39" s="431">
        <f t="shared" si="17"/>
        <v>0</v>
      </c>
      <c r="BV39" s="530"/>
      <c r="BX39" s="531"/>
      <c r="BZ39" s="533"/>
      <c r="CB39" s="537"/>
      <c r="CC39" s="493"/>
      <c r="CF39" s="395">
        <f t="shared" si="18"/>
        <v>0</v>
      </c>
      <c r="CG39" s="395">
        <f t="shared" si="19"/>
        <v>0</v>
      </c>
      <c r="CH39" s="395">
        <f t="shared" si="20"/>
        <v>0</v>
      </c>
      <c r="CI39" s="569"/>
      <c r="CK39" s="571"/>
      <c r="CM39" s="573"/>
      <c r="CO39" s="575"/>
      <c r="CQ39" s="545">
        <f t="shared" si="21"/>
        <v>0</v>
      </c>
      <c r="CR39" s="545">
        <f t="shared" si="22"/>
        <v>0</v>
      </c>
      <c r="CS39" s="545">
        <f t="shared" si="23"/>
        <v>0</v>
      </c>
      <c r="CT39" s="593"/>
      <c r="CV39" s="595"/>
      <c r="CX39" s="597"/>
      <c r="CZ39" s="599"/>
      <c r="DB39" s="395">
        <f t="shared" si="24"/>
        <v>0</v>
      </c>
      <c r="DC39" s="395">
        <f t="shared" si="25"/>
        <v>0</v>
      </c>
      <c r="DD39" s="395">
        <f t="shared" si="26"/>
        <v>0</v>
      </c>
    </row>
    <row r="40" spans="1:108" s="7" customFormat="1" ht="18.75" customHeight="1" x14ac:dyDescent="0.2">
      <c r="B40" s="32" t="s">
        <v>189</v>
      </c>
      <c r="C40" s="7" t="s">
        <v>356</v>
      </c>
      <c r="D40" s="108">
        <v>300</v>
      </c>
      <c r="E40" s="135">
        <v>0</v>
      </c>
      <c r="F40" s="85">
        <v>350</v>
      </c>
      <c r="G40" s="139">
        <v>1</v>
      </c>
      <c r="H40" s="87">
        <v>300</v>
      </c>
      <c r="I40" s="141">
        <v>0</v>
      </c>
      <c r="J40" s="112">
        <v>400</v>
      </c>
      <c r="K40" s="143">
        <v>1</v>
      </c>
      <c r="L40" s="114">
        <v>500</v>
      </c>
      <c r="M40" s="145">
        <v>1</v>
      </c>
      <c r="N40" s="151">
        <f t="shared" si="0"/>
        <v>1850</v>
      </c>
      <c r="O40" s="151">
        <f t="shared" si="1"/>
        <v>3</v>
      </c>
      <c r="P40" s="151">
        <f t="shared" si="2"/>
        <v>1853</v>
      </c>
      <c r="Q40" s="177">
        <v>600</v>
      </c>
      <c r="R40" s="204"/>
      <c r="S40" s="179">
        <v>500</v>
      </c>
      <c r="T40" s="206"/>
      <c r="U40" s="181">
        <v>400</v>
      </c>
      <c r="V40" s="208"/>
      <c r="W40" s="212">
        <v>400</v>
      </c>
      <c r="X40" s="210"/>
      <c r="Y40" s="223">
        <f t="shared" si="3"/>
        <v>1900</v>
      </c>
      <c r="Z40" s="223">
        <f t="shared" si="4"/>
        <v>0</v>
      </c>
      <c r="AA40" s="223">
        <f t="shared" si="5"/>
        <v>1900</v>
      </c>
      <c r="AB40" s="276">
        <v>300</v>
      </c>
      <c r="AD40" s="278">
        <v>350</v>
      </c>
      <c r="AF40" s="280">
        <v>300</v>
      </c>
      <c r="AH40" s="301">
        <v>400</v>
      </c>
      <c r="AJ40" s="151">
        <f t="shared" si="6"/>
        <v>1350</v>
      </c>
      <c r="AK40" s="151">
        <f t="shared" si="7"/>
        <v>0</v>
      </c>
      <c r="AL40" s="151">
        <f t="shared" si="8"/>
        <v>1350</v>
      </c>
      <c r="AM40" s="50">
        <v>300</v>
      </c>
      <c r="AN40" s="50"/>
      <c r="AO40" s="50">
        <v>400</v>
      </c>
      <c r="AP40" s="50"/>
      <c r="AQ40" s="50">
        <v>500</v>
      </c>
      <c r="AR40" s="50"/>
      <c r="AS40" s="50">
        <v>600</v>
      </c>
      <c r="AT40" s="50"/>
      <c r="AU40" s="50"/>
      <c r="AV40" s="50"/>
      <c r="AW40" s="151">
        <f t="shared" si="9"/>
        <v>1800</v>
      </c>
      <c r="AX40" s="313">
        <f t="shared" si="10"/>
        <v>0</v>
      </c>
      <c r="AY40" s="313">
        <f t="shared" si="11"/>
        <v>1800</v>
      </c>
      <c r="AZ40" s="379">
        <v>300</v>
      </c>
      <c r="BB40" s="381">
        <v>300</v>
      </c>
      <c r="BC40" s="465"/>
      <c r="BD40" s="383">
        <v>300</v>
      </c>
      <c r="BF40" s="385">
        <v>400</v>
      </c>
      <c r="BH40" s="394">
        <f t="shared" si="12"/>
        <v>1300</v>
      </c>
      <c r="BI40" s="431">
        <f t="shared" si="13"/>
        <v>0</v>
      </c>
      <c r="BJ40" s="394">
        <f t="shared" si="14"/>
        <v>1300</v>
      </c>
      <c r="BK40" s="453">
        <v>200</v>
      </c>
      <c r="BL40" s="447"/>
      <c r="BM40" s="455">
        <v>250</v>
      </c>
      <c r="BN40" s="465">
        <v>220</v>
      </c>
      <c r="BO40" s="457">
        <v>300</v>
      </c>
      <c r="BP40" s="467">
        <v>175</v>
      </c>
      <c r="BQ40" s="459">
        <v>400</v>
      </c>
      <c r="BR40" s="469">
        <v>200</v>
      </c>
      <c r="BS40" s="431">
        <f t="shared" si="15"/>
        <v>1150</v>
      </c>
      <c r="BT40" s="431">
        <f t="shared" si="16"/>
        <v>595</v>
      </c>
      <c r="BU40" s="431">
        <f t="shared" si="17"/>
        <v>1745</v>
      </c>
      <c r="BV40" s="528">
        <v>500</v>
      </c>
      <c r="BX40" s="531">
        <v>600</v>
      </c>
      <c r="BZ40" s="533">
        <v>500</v>
      </c>
      <c r="CB40" s="536">
        <v>700</v>
      </c>
      <c r="CC40" s="493"/>
      <c r="CF40" s="395">
        <f t="shared" si="18"/>
        <v>2300</v>
      </c>
      <c r="CG40" s="395">
        <f t="shared" si="19"/>
        <v>0</v>
      </c>
      <c r="CH40" s="395">
        <f t="shared" si="20"/>
        <v>2300</v>
      </c>
      <c r="CI40" s="569"/>
      <c r="CK40" s="570">
        <v>900</v>
      </c>
      <c r="CM40" s="572">
        <v>1100</v>
      </c>
      <c r="CO40" s="574">
        <v>1000</v>
      </c>
      <c r="CQ40" s="545">
        <f t="shared" si="21"/>
        <v>3000</v>
      </c>
      <c r="CR40" s="545">
        <f t="shared" si="22"/>
        <v>0</v>
      </c>
      <c r="CS40" s="545">
        <f t="shared" si="23"/>
        <v>3000</v>
      </c>
      <c r="CT40" s="592">
        <v>600</v>
      </c>
      <c r="CV40" s="594">
        <v>500</v>
      </c>
      <c r="CX40" s="596">
        <v>500</v>
      </c>
      <c r="CZ40" s="598">
        <v>600</v>
      </c>
      <c r="DB40" s="395">
        <f t="shared" si="24"/>
        <v>2200</v>
      </c>
      <c r="DC40" s="395">
        <f t="shared" si="25"/>
        <v>0</v>
      </c>
      <c r="DD40" s="395">
        <f t="shared" si="26"/>
        <v>2200</v>
      </c>
    </row>
    <row r="41" spans="1:108" s="7" customFormat="1" ht="18.75" customHeight="1" x14ac:dyDescent="0.25">
      <c r="B41" s="32" t="s">
        <v>191</v>
      </c>
      <c r="C41" s="7" t="s">
        <v>407</v>
      </c>
      <c r="D41" s="108">
        <v>100</v>
      </c>
      <c r="E41" s="135"/>
      <c r="F41" s="85">
        <v>100</v>
      </c>
      <c r="G41" s="138"/>
      <c r="H41" s="87">
        <v>100</v>
      </c>
      <c r="I41" s="140"/>
      <c r="J41" s="112">
        <v>150</v>
      </c>
      <c r="K41" s="142"/>
      <c r="L41" s="114">
        <v>150</v>
      </c>
      <c r="M41" s="144"/>
      <c r="N41" s="151">
        <f t="shared" si="0"/>
        <v>600</v>
      </c>
      <c r="O41" s="151">
        <f t="shared" si="1"/>
        <v>0</v>
      </c>
      <c r="P41" s="151">
        <f t="shared" si="2"/>
        <v>600</v>
      </c>
      <c r="Q41" s="177">
        <v>150</v>
      </c>
      <c r="R41" s="204"/>
      <c r="S41" s="179">
        <v>100</v>
      </c>
      <c r="T41" s="206"/>
      <c r="U41" s="181">
        <v>100</v>
      </c>
      <c r="V41" s="208"/>
      <c r="W41" s="212">
        <v>80</v>
      </c>
      <c r="X41" s="210"/>
      <c r="Y41" s="223">
        <f t="shared" si="3"/>
        <v>430</v>
      </c>
      <c r="Z41" s="223">
        <f t="shared" si="4"/>
        <v>0</v>
      </c>
      <c r="AA41" s="223">
        <f t="shared" si="5"/>
        <v>430</v>
      </c>
      <c r="AB41" s="276">
        <v>100</v>
      </c>
      <c r="AD41" s="278">
        <v>150</v>
      </c>
      <c r="AF41" s="280">
        <v>200</v>
      </c>
      <c r="AH41" s="301">
        <v>200</v>
      </c>
      <c r="AJ41" s="151">
        <f t="shared" si="6"/>
        <v>650</v>
      </c>
      <c r="AK41" s="151">
        <f t="shared" si="7"/>
        <v>0</v>
      </c>
      <c r="AL41" s="151">
        <f t="shared" si="8"/>
        <v>650</v>
      </c>
      <c r="AM41" s="50">
        <v>100</v>
      </c>
      <c r="AN41" s="50"/>
      <c r="AO41" s="50">
        <v>150</v>
      </c>
      <c r="AP41" s="50"/>
      <c r="AQ41" s="50">
        <v>150</v>
      </c>
      <c r="AR41" s="50"/>
      <c r="AS41" s="50">
        <v>200</v>
      </c>
      <c r="AT41" s="50"/>
      <c r="AU41" s="50"/>
      <c r="AV41" s="50"/>
      <c r="AW41" s="151">
        <f t="shared" si="9"/>
        <v>600</v>
      </c>
      <c r="AX41" s="313">
        <f t="shared" si="10"/>
        <v>0</v>
      </c>
      <c r="AY41" s="313">
        <f t="shared" si="11"/>
        <v>600</v>
      </c>
      <c r="AZ41" s="379">
        <v>100</v>
      </c>
      <c r="BB41" s="381">
        <v>150</v>
      </c>
      <c r="BC41" s="465"/>
      <c r="BD41" s="383">
        <v>200</v>
      </c>
      <c r="BF41" s="385">
        <v>150</v>
      </c>
      <c r="BH41" s="394">
        <f t="shared" si="12"/>
        <v>600</v>
      </c>
      <c r="BI41" s="431">
        <f t="shared" si="13"/>
        <v>0</v>
      </c>
      <c r="BJ41" s="394">
        <f t="shared" si="14"/>
        <v>600</v>
      </c>
      <c r="BK41" s="453">
        <v>15</v>
      </c>
      <c r="BL41" s="447"/>
      <c r="BM41" s="455">
        <v>75</v>
      </c>
      <c r="BN41" s="465">
        <v>125</v>
      </c>
      <c r="BO41" s="457">
        <v>100</v>
      </c>
      <c r="BP41" s="467">
        <v>150</v>
      </c>
      <c r="BQ41" s="459">
        <v>150</v>
      </c>
      <c r="BR41" s="469">
        <v>150</v>
      </c>
      <c r="BS41" s="431">
        <f t="shared" si="15"/>
        <v>340</v>
      </c>
      <c r="BT41" s="431">
        <f t="shared" si="16"/>
        <v>425</v>
      </c>
      <c r="BU41" s="431">
        <f t="shared" si="17"/>
        <v>765</v>
      </c>
      <c r="BV41" s="528">
        <v>150</v>
      </c>
      <c r="BX41" s="531">
        <v>200</v>
      </c>
      <c r="BZ41" s="533">
        <v>150</v>
      </c>
      <c r="CB41" s="536">
        <v>150</v>
      </c>
      <c r="CC41" s="493"/>
      <c r="CF41" s="395">
        <f t="shared" si="18"/>
        <v>650</v>
      </c>
      <c r="CG41" s="395">
        <f t="shared" si="19"/>
        <v>0</v>
      </c>
      <c r="CH41" s="395">
        <f t="shared" si="20"/>
        <v>650</v>
      </c>
      <c r="CI41" s="569"/>
      <c r="CK41" s="570">
        <v>200</v>
      </c>
      <c r="CM41" s="572">
        <v>300</v>
      </c>
      <c r="CO41" s="574">
        <v>250</v>
      </c>
      <c r="CQ41" s="545">
        <f t="shared" si="21"/>
        <v>750</v>
      </c>
      <c r="CR41" s="545">
        <f t="shared" si="22"/>
        <v>0</v>
      </c>
      <c r="CS41" s="545">
        <f t="shared" si="23"/>
        <v>750</v>
      </c>
      <c r="CT41" s="592">
        <v>150</v>
      </c>
      <c r="CV41" s="594">
        <v>100</v>
      </c>
      <c r="CX41" s="596">
        <v>200</v>
      </c>
      <c r="CZ41" s="598">
        <v>200</v>
      </c>
      <c r="DB41" s="395">
        <f t="shared" si="24"/>
        <v>650</v>
      </c>
      <c r="DC41" s="395">
        <f t="shared" si="25"/>
        <v>0</v>
      </c>
      <c r="DD41" s="395">
        <f t="shared" si="26"/>
        <v>650</v>
      </c>
    </row>
    <row r="42" spans="1:108" s="7" customFormat="1" ht="18.75" customHeight="1" x14ac:dyDescent="0.25">
      <c r="B42" s="32" t="s">
        <v>317</v>
      </c>
      <c r="C42" s="7" t="s">
        <v>357</v>
      </c>
      <c r="D42" s="108"/>
      <c r="E42" s="135">
        <v>0</v>
      </c>
      <c r="F42" s="84"/>
      <c r="G42" s="139">
        <v>2</v>
      </c>
      <c r="H42" s="86"/>
      <c r="I42" s="141">
        <v>3</v>
      </c>
      <c r="J42" s="111"/>
      <c r="K42" s="143">
        <v>6</v>
      </c>
      <c r="L42" s="113"/>
      <c r="M42" s="145">
        <v>4</v>
      </c>
      <c r="N42" s="151">
        <f t="shared" si="0"/>
        <v>0</v>
      </c>
      <c r="O42" s="151">
        <f t="shared" si="1"/>
        <v>15</v>
      </c>
      <c r="P42" s="151">
        <f t="shared" si="2"/>
        <v>15</v>
      </c>
      <c r="Q42" s="176"/>
      <c r="R42" s="203"/>
      <c r="S42" s="178"/>
      <c r="T42" s="205"/>
      <c r="U42" s="180"/>
      <c r="V42" s="207"/>
      <c r="W42" s="211"/>
      <c r="X42" s="209"/>
      <c r="Y42" s="223">
        <f t="shared" si="3"/>
        <v>0</v>
      </c>
      <c r="Z42" s="223">
        <f t="shared" si="4"/>
        <v>0</v>
      </c>
      <c r="AA42" s="223">
        <f t="shared" si="5"/>
        <v>0</v>
      </c>
      <c r="AB42" s="276">
        <v>1</v>
      </c>
      <c r="AD42" s="277"/>
      <c r="AF42" s="280">
        <v>1</v>
      </c>
      <c r="AH42" s="301">
        <v>3</v>
      </c>
      <c r="AJ42" s="151">
        <f t="shared" si="6"/>
        <v>5</v>
      </c>
      <c r="AK42" s="151">
        <f t="shared" si="7"/>
        <v>0</v>
      </c>
      <c r="AL42" s="151">
        <f t="shared" si="8"/>
        <v>5</v>
      </c>
      <c r="AM42" s="50">
        <v>3</v>
      </c>
      <c r="AN42" s="50"/>
      <c r="AO42" s="50">
        <v>2</v>
      </c>
      <c r="AP42" s="50"/>
      <c r="AQ42" s="50">
        <v>1</v>
      </c>
      <c r="AR42" s="50"/>
      <c r="AS42" s="50">
        <v>1</v>
      </c>
      <c r="AT42" s="50"/>
      <c r="AU42" s="50"/>
      <c r="AV42" s="50"/>
      <c r="AW42" s="151">
        <f t="shared" si="9"/>
        <v>7</v>
      </c>
      <c r="AX42" s="313">
        <f t="shared" si="10"/>
        <v>0</v>
      </c>
      <c r="AY42" s="313">
        <f t="shared" si="11"/>
        <v>7</v>
      </c>
      <c r="AZ42" s="379"/>
      <c r="BA42" s="463"/>
      <c r="BB42" s="381"/>
      <c r="BC42" s="465"/>
      <c r="BD42" s="383"/>
      <c r="BF42" s="385">
        <v>3</v>
      </c>
      <c r="BH42" s="394">
        <f t="shared" si="12"/>
        <v>3</v>
      </c>
      <c r="BI42" s="431">
        <f t="shared" si="13"/>
        <v>0</v>
      </c>
      <c r="BJ42" s="394">
        <f t="shared" si="14"/>
        <v>3</v>
      </c>
      <c r="BK42" s="453"/>
      <c r="BL42" s="465">
        <v>190</v>
      </c>
      <c r="BM42" s="455"/>
      <c r="BN42" s="465">
        <v>6</v>
      </c>
      <c r="BO42" s="457">
        <v>3</v>
      </c>
      <c r="BP42" s="467">
        <v>2</v>
      </c>
      <c r="BQ42" s="459">
        <v>2</v>
      </c>
      <c r="BR42" s="469">
        <v>3</v>
      </c>
      <c r="BS42" s="431">
        <f t="shared" si="15"/>
        <v>5</v>
      </c>
      <c r="BT42" s="431">
        <f t="shared" si="16"/>
        <v>201</v>
      </c>
      <c r="BU42" s="431">
        <f t="shared" si="17"/>
        <v>206</v>
      </c>
      <c r="BV42" s="528">
        <v>4</v>
      </c>
      <c r="BX42" s="531">
        <v>3</v>
      </c>
      <c r="BZ42" s="533">
        <v>2</v>
      </c>
      <c r="CB42" s="536">
        <v>4</v>
      </c>
      <c r="CC42" s="493"/>
      <c r="CF42" s="395">
        <f t="shared" si="18"/>
        <v>13</v>
      </c>
      <c r="CG42" s="395">
        <f t="shared" si="19"/>
        <v>0</v>
      </c>
      <c r="CH42" s="395">
        <f t="shared" si="20"/>
        <v>13</v>
      </c>
      <c r="CI42" s="569"/>
      <c r="CK42" s="570">
        <v>2</v>
      </c>
      <c r="CM42" s="572">
        <v>2</v>
      </c>
      <c r="CO42" s="574">
        <v>1</v>
      </c>
      <c r="CQ42" s="545">
        <f t="shared" si="21"/>
        <v>5</v>
      </c>
      <c r="CR42" s="545">
        <f t="shared" si="22"/>
        <v>0</v>
      </c>
      <c r="CS42" s="545">
        <f t="shared" si="23"/>
        <v>5</v>
      </c>
      <c r="CT42" s="592">
        <v>1</v>
      </c>
      <c r="CV42" s="595"/>
      <c r="CX42" s="597"/>
      <c r="CZ42" s="599"/>
      <c r="DB42" s="395">
        <f t="shared" si="24"/>
        <v>1</v>
      </c>
      <c r="DC42" s="395">
        <f t="shared" si="25"/>
        <v>0</v>
      </c>
      <c r="DD42" s="395">
        <f t="shared" si="26"/>
        <v>1</v>
      </c>
    </row>
    <row r="43" spans="1:108" s="7" customFormat="1" ht="18" customHeight="1" x14ac:dyDescent="0.25">
      <c r="B43" s="32" t="s">
        <v>358</v>
      </c>
      <c r="C43" s="7" t="s">
        <v>408</v>
      </c>
      <c r="D43" s="108"/>
      <c r="E43" s="135">
        <v>2</v>
      </c>
      <c r="F43" s="84"/>
      <c r="G43" s="139">
        <v>3</v>
      </c>
      <c r="H43" s="86"/>
      <c r="I43" s="141">
        <v>6</v>
      </c>
      <c r="J43" s="111"/>
      <c r="K43" s="143">
        <v>3</v>
      </c>
      <c r="L43" s="113"/>
      <c r="M43" s="145">
        <v>5</v>
      </c>
      <c r="N43" s="151">
        <f t="shared" si="0"/>
        <v>0</v>
      </c>
      <c r="O43" s="151">
        <f t="shared" si="1"/>
        <v>19</v>
      </c>
      <c r="P43" s="151">
        <f t="shared" si="2"/>
        <v>19</v>
      </c>
      <c r="Q43" s="176"/>
      <c r="R43" s="203"/>
      <c r="S43" s="178"/>
      <c r="T43" s="205"/>
      <c r="U43" s="180"/>
      <c r="V43" s="207"/>
      <c r="W43" s="211"/>
      <c r="X43" s="209"/>
      <c r="Y43" s="223">
        <f t="shared" si="3"/>
        <v>0</v>
      </c>
      <c r="Z43" s="223">
        <f t="shared" si="4"/>
        <v>0</v>
      </c>
      <c r="AA43" s="223">
        <f t="shared" si="5"/>
        <v>0</v>
      </c>
      <c r="AB43" s="275"/>
      <c r="AD43" s="277"/>
      <c r="AF43" s="279"/>
      <c r="AH43" s="300"/>
      <c r="AJ43" s="151">
        <f t="shared" si="6"/>
        <v>0</v>
      </c>
      <c r="AK43" s="151">
        <f t="shared" si="7"/>
        <v>0</v>
      </c>
      <c r="AL43" s="151">
        <f t="shared" si="8"/>
        <v>0</v>
      </c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151">
        <f t="shared" si="9"/>
        <v>0</v>
      </c>
      <c r="AX43" s="313">
        <f t="shared" si="10"/>
        <v>0</v>
      </c>
      <c r="AY43" s="313">
        <f t="shared" si="11"/>
        <v>0</v>
      </c>
      <c r="AZ43" s="379"/>
      <c r="BA43" s="463"/>
      <c r="BB43" s="381"/>
      <c r="BC43" s="464"/>
      <c r="BD43" s="383"/>
      <c r="BF43" s="385">
        <v>15</v>
      </c>
      <c r="BH43" s="394">
        <f t="shared" si="12"/>
        <v>15</v>
      </c>
      <c r="BI43" s="431">
        <f t="shared" si="13"/>
        <v>0</v>
      </c>
      <c r="BJ43" s="394">
        <f t="shared" si="14"/>
        <v>15</v>
      </c>
      <c r="BK43" s="453">
        <v>3</v>
      </c>
      <c r="BL43" s="465">
        <v>110</v>
      </c>
      <c r="BM43" s="455">
        <v>13</v>
      </c>
      <c r="BN43" s="464"/>
      <c r="BO43" s="457"/>
      <c r="BP43" s="466"/>
      <c r="BQ43" s="459"/>
      <c r="BR43" s="468"/>
      <c r="BS43" s="431">
        <f t="shared" si="15"/>
        <v>16</v>
      </c>
      <c r="BT43" s="431">
        <f t="shared" si="16"/>
        <v>110</v>
      </c>
      <c r="BU43" s="431">
        <f t="shared" si="17"/>
        <v>126</v>
      </c>
      <c r="BV43" s="530"/>
      <c r="BX43" s="531"/>
      <c r="BZ43" s="533"/>
      <c r="CB43" s="537"/>
      <c r="CC43" s="493"/>
      <c r="CF43" s="395">
        <f t="shared" si="18"/>
        <v>0</v>
      </c>
      <c r="CG43" s="395">
        <f t="shared" si="19"/>
        <v>0</v>
      </c>
      <c r="CH43" s="395">
        <f t="shared" si="20"/>
        <v>0</v>
      </c>
      <c r="CI43" s="569"/>
      <c r="CK43" s="571"/>
      <c r="CM43" s="572">
        <v>15</v>
      </c>
      <c r="CO43" s="574">
        <v>10</v>
      </c>
      <c r="CQ43" s="545">
        <f t="shared" si="21"/>
        <v>25</v>
      </c>
      <c r="CR43" s="545">
        <f t="shared" si="22"/>
        <v>0</v>
      </c>
      <c r="CS43" s="545">
        <f t="shared" si="23"/>
        <v>25</v>
      </c>
      <c r="CT43" s="593"/>
      <c r="CV43" s="595"/>
      <c r="CX43" s="597"/>
      <c r="CZ43" s="599"/>
      <c r="DB43" s="395">
        <f t="shared" si="24"/>
        <v>0</v>
      </c>
      <c r="DC43" s="395">
        <f t="shared" si="25"/>
        <v>0</v>
      </c>
      <c r="DD43" s="395">
        <f t="shared" si="26"/>
        <v>0</v>
      </c>
    </row>
    <row r="44" spans="1:108" s="7" customFormat="1" ht="18" customHeight="1" x14ac:dyDescent="0.25">
      <c r="B44" s="32" t="s">
        <v>359</v>
      </c>
      <c r="C44" s="7" t="s">
        <v>360</v>
      </c>
      <c r="D44" s="108">
        <v>10</v>
      </c>
      <c r="E44" s="134"/>
      <c r="F44" s="85">
        <v>10</v>
      </c>
      <c r="G44" s="138"/>
      <c r="H44" s="87">
        <v>10</v>
      </c>
      <c r="I44" s="140"/>
      <c r="J44" s="112">
        <v>20</v>
      </c>
      <c r="K44" s="142"/>
      <c r="L44" s="114">
        <v>15</v>
      </c>
      <c r="M44" s="144"/>
      <c r="N44" s="151">
        <f t="shared" si="0"/>
        <v>65</v>
      </c>
      <c r="O44" s="151">
        <f t="shared" si="1"/>
        <v>0</v>
      </c>
      <c r="P44" s="151">
        <f t="shared" si="2"/>
        <v>65</v>
      </c>
      <c r="Q44" s="177">
        <v>20</v>
      </c>
      <c r="R44" s="204"/>
      <c r="S44" s="179">
        <v>10</v>
      </c>
      <c r="T44" s="206"/>
      <c r="U44" s="181">
        <v>15</v>
      </c>
      <c r="V44" s="208"/>
      <c r="W44" s="212">
        <v>10</v>
      </c>
      <c r="X44" s="210"/>
      <c r="Y44" s="223">
        <f t="shared" si="3"/>
        <v>55</v>
      </c>
      <c r="Z44" s="223">
        <f t="shared" si="4"/>
        <v>0</v>
      </c>
      <c r="AA44" s="223">
        <f t="shared" si="5"/>
        <v>55</v>
      </c>
      <c r="AB44" s="276">
        <v>10</v>
      </c>
      <c r="AD44" s="278">
        <v>8</v>
      </c>
      <c r="AF44" s="280">
        <v>10</v>
      </c>
      <c r="AH44" s="301">
        <v>15</v>
      </c>
      <c r="AJ44" s="151">
        <f t="shared" si="6"/>
        <v>43</v>
      </c>
      <c r="AK44" s="151">
        <f t="shared" si="7"/>
        <v>0</v>
      </c>
      <c r="AL44" s="151">
        <f t="shared" si="8"/>
        <v>43</v>
      </c>
      <c r="AM44" s="50">
        <v>10</v>
      </c>
      <c r="AN44" s="50"/>
      <c r="AO44" s="50">
        <v>20</v>
      </c>
      <c r="AP44" s="50"/>
      <c r="AQ44" s="50">
        <v>10</v>
      </c>
      <c r="AR44" s="50"/>
      <c r="AS44" s="50">
        <v>10</v>
      </c>
      <c r="AT44" s="50"/>
      <c r="AU44" s="50"/>
      <c r="AV44" s="50"/>
      <c r="AW44" s="151">
        <f t="shared" si="9"/>
        <v>50</v>
      </c>
      <c r="AX44" s="313">
        <f t="shared" si="10"/>
        <v>0</v>
      </c>
      <c r="AY44" s="313">
        <f t="shared" si="11"/>
        <v>50</v>
      </c>
      <c r="AZ44" s="379">
        <v>15</v>
      </c>
      <c r="BA44" s="463"/>
      <c r="BB44" s="381">
        <v>20</v>
      </c>
      <c r="BC44" s="465"/>
      <c r="BD44" s="383">
        <v>10</v>
      </c>
      <c r="BF44" s="385">
        <v>12</v>
      </c>
      <c r="BH44" s="394">
        <f t="shared" si="12"/>
        <v>57</v>
      </c>
      <c r="BI44" s="431">
        <f t="shared" si="13"/>
        <v>0</v>
      </c>
      <c r="BJ44" s="394">
        <f t="shared" si="14"/>
        <v>57</v>
      </c>
      <c r="BK44" s="453">
        <v>7</v>
      </c>
      <c r="BL44" s="465">
        <v>4</v>
      </c>
      <c r="BM44" s="455">
        <v>20</v>
      </c>
      <c r="BN44" s="465">
        <v>4</v>
      </c>
      <c r="BO44" s="457">
        <v>20</v>
      </c>
      <c r="BP44" s="467">
        <v>1</v>
      </c>
      <c r="BQ44" s="459">
        <v>50</v>
      </c>
      <c r="BR44" s="469">
        <v>5</v>
      </c>
      <c r="BS44" s="431">
        <f t="shared" si="15"/>
        <v>97</v>
      </c>
      <c r="BT44" s="431">
        <f t="shared" si="16"/>
        <v>14</v>
      </c>
      <c r="BU44" s="431">
        <f t="shared" si="17"/>
        <v>111</v>
      </c>
      <c r="BV44" s="528">
        <v>50</v>
      </c>
      <c r="BX44" s="531">
        <v>50</v>
      </c>
      <c r="BZ44" s="533">
        <v>40</v>
      </c>
      <c r="CB44" s="536">
        <v>50</v>
      </c>
      <c r="CC44" s="493"/>
      <c r="CF44" s="395">
        <f t="shared" si="18"/>
        <v>190</v>
      </c>
      <c r="CG44" s="395">
        <f t="shared" si="19"/>
        <v>0</v>
      </c>
      <c r="CH44" s="395">
        <f t="shared" si="20"/>
        <v>190</v>
      </c>
      <c r="CI44" s="569"/>
      <c r="CK44" s="570">
        <v>30</v>
      </c>
      <c r="CM44" s="572">
        <v>30</v>
      </c>
      <c r="CO44" s="574">
        <v>20</v>
      </c>
      <c r="CQ44" s="545">
        <f t="shared" si="21"/>
        <v>80</v>
      </c>
      <c r="CR44" s="545">
        <f t="shared" si="22"/>
        <v>0</v>
      </c>
      <c r="CS44" s="545">
        <f t="shared" si="23"/>
        <v>80</v>
      </c>
      <c r="CT44" s="592">
        <v>15</v>
      </c>
      <c r="CV44" s="594">
        <v>10</v>
      </c>
      <c r="CX44" s="596">
        <v>15</v>
      </c>
      <c r="CZ44" s="598">
        <v>20</v>
      </c>
      <c r="DB44" s="395">
        <f t="shared" si="24"/>
        <v>60</v>
      </c>
      <c r="DC44" s="395">
        <f t="shared" si="25"/>
        <v>0</v>
      </c>
      <c r="DD44" s="395">
        <f t="shared" si="26"/>
        <v>60</v>
      </c>
    </row>
    <row r="45" spans="1:108" s="7" customFormat="1" ht="18" customHeight="1" x14ac:dyDescent="0.25">
      <c r="B45" s="32" t="s">
        <v>409</v>
      </c>
      <c r="C45" s="7" t="s">
        <v>410</v>
      </c>
      <c r="D45" s="108"/>
      <c r="E45" s="135">
        <v>5</v>
      </c>
      <c r="F45" s="84"/>
      <c r="G45" s="139">
        <v>15</v>
      </c>
      <c r="H45" s="86"/>
      <c r="I45" s="141">
        <v>18</v>
      </c>
      <c r="J45" s="112">
        <v>2</v>
      </c>
      <c r="K45" s="143">
        <v>20</v>
      </c>
      <c r="L45" s="113"/>
      <c r="M45" s="145">
        <v>21</v>
      </c>
      <c r="N45" s="151">
        <f t="shared" si="0"/>
        <v>2</v>
      </c>
      <c r="O45" s="151">
        <f t="shared" si="1"/>
        <v>79</v>
      </c>
      <c r="P45" s="151">
        <f t="shared" si="2"/>
        <v>81</v>
      </c>
      <c r="Q45" s="176"/>
      <c r="R45" s="203"/>
      <c r="S45" s="178"/>
      <c r="T45" s="205"/>
      <c r="U45" s="180"/>
      <c r="V45" s="207"/>
      <c r="W45" s="211"/>
      <c r="X45" s="209"/>
      <c r="Y45" s="223">
        <f t="shared" si="3"/>
        <v>0</v>
      </c>
      <c r="Z45" s="223">
        <f t="shared" si="4"/>
        <v>0</v>
      </c>
      <c r="AA45" s="223">
        <f t="shared" si="5"/>
        <v>0</v>
      </c>
      <c r="AB45" s="275"/>
      <c r="AD45" s="277"/>
      <c r="AF45" s="279"/>
      <c r="AH45" s="301">
        <v>2</v>
      </c>
      <c r="AJ45" s="151">
        <f t="shared" si="6"/>
        <v>2</v>
      </c>
      <c r="AK45" s="151">
        <f t="shared" si="7"/>
        <v>0</v>
      </c>
      <c r="AL45" s="151">
        <f t="shared" si="8"/>
        <v>2</v>
      </c>
      <c r="AM45" s="50"/>
      <c r="AN45" s="50"/>
      <c r="AO45" s="50"/>
      <c r="AP45" s="50"/>
      <c r="AQ45" s="50"/>
      <c r="AR45" s="50"/>
      <c r="AS45" s="50">
        <v>1</v>
      </c>
      <c r="AT45" s="50"/>
      <c r="AU45" s="50"/>
      <c r="AV45" s="50"/>
      <c r="AW45" s="151">
        <f t="shared" si="9"/>
        <v>1</v>
      </c>
      <c r="AX45" s="313">
        <f t="shared" si="10"/>
        <v>0</v>
      </c>
      <c r="AY45" s="313">
        <f t="shared" si="11"/>
        <v>1</v>
      </c>
      <c r="AZ45" s="379"/>
      <c r="BA45" s="462"/>
      <c r="BB45" s="381">
        <v>1</v>
      </c>
      <c r="BC45" s="465"/>
      <c r="BD45" s="383"/>
      <c r="BF45" s="385">
        <v>2</v>
      </c>
      <c r="BH45" s="394">
        <f t="shared" si="12"/>
        <v>3</v>
      </c>
      <c r="BI45" s="431">
        <f t="shared" si="13"/>
        <v>0</v>
      </c>
      <c r="BJ45" s="394">
        <f t="shared" si="14"/>
        <v>3</v>
      </c>
      <c r="BK45" s="453"/>
      <c r="BL45" s="464"/>
      <c r="BM45" s="455"/>
      <c r="BN45" s="465">
        <v>6</v>
      </c>
      <c r="BO45" s="457"/>
      <c r="BP45" s="467">
        <v>9</v>
      </c>
      <c r="BQ45" s="459"/>
      <c r="BR45" s="469">
        <v>2</v>
      </c>
      <c r="BS45" s="431">
        <f t="shared" si="15"/>
        <v>0</v>
      </c>
      <c r="BT45" s="431">
        <f t="shared" si="16"/>
        <v>17</v>
      </c>
      <c r="BU45" s="431">
        <f t="shared" si="17"/>
        <v>17</v>
      </c>
      <c r="BV45" s="528">
        <v>2</v>
      </c>
      <c r="BX45" s="531"/>
      <c r="BZ45" s="533">
        <v>2</v>
      </c>
      <c r="CB45" s="537"/>
      <c r="CC45" s="493"/>
      <c r="CF45" s="395">
        <f t="shared" si="18"/>
        <v>4</v>
      </c>
      <c r="CG45" s="395">
        <f t="shared" si="19"/>
        <v>0</v>
      </c>
      <c r="CH45" s="395">
        <f t="shared" si="20"/>
        <v>4</v>
      </c>
      <c r="CI45" s="569"/>
      <c r="CK45" s="571"/>
      <c r="CM45" s="573"/>
      <c r="CO45" s="575"/>
      <c r="CQ45" s="545">
        <f t="shared" si="21"/>
        <v>0</v>
      </c>
      <c r="CR45" s="545">
        <f t="shared" si="22"/>
        <v>0</v>
      </c>
      <c r="CS45" s="545">
        <f t="shared" si="23"/>
        <v>0</v>
      </c>
      <c r="CT45" s="593"/>
      <c r="CV45" s="595"/>
      <c r="CX45" s="597"/>
      <c r="CZ45" s="599"/>
      <c r="DB45" s="395">
        <f t="shared" si="24"/>
        <v>0</v>
      </c>
      <c r="DC45" s="395">
        <f t="shared" si="25"/>
        <v>0</v>
      </c>
      <c r="DD45" s="395">
        <f t="shared" si="26"/>
        <v>0</v>
      </c>
    </row>
    <row r="46" spans="1:108" s="7" customFormat="1" ht="18" customHeight="1" x14ac:dyDescent="0.25">
      <c r="A46" s="34">
        <v>9</v>
      </c>
      <c r="B46" s="35"/>
      <c r="C46" s="34" t="s">
        <v>361</v>
      </c>
      <c r="D46" s="108"/>
      <c r="E46" s="135">
        <v>0</v>
      </c>
      <c r="F46" s="84"/>
      <c r="G46" s="139">
        <v>2</v>
      </c>
      <c r="H46" s="86"/>
      <c r="I46" s="141">
        <v>1</v>
      </c>
      <c r="J46" s="111"/>
      <c r="K46" s="143">
        <v>2</v>
      </c>
      <c r="L46" s="113"/>
      <c r="M46" s="145">
        <v>2</v>
      </c>
      <c r="N46" s="151">
        <f t="shared" si="0"/>
        <v>0</v>
      </c>
      <c r="O46" s="151">
        <f t="shared" si="1"/>
        <v>7</v>
      </c>
      <c r="P46" s="151">
        <f t="shared" si="2"/>
        <v>7</v>
      </c>
      <c r="Q46" s="176"/>
      <c r="R46" s="203"/>
      <c r="S46" s="178"/>
      <c r="T46" s="205"/>
      <c r="U46" s="180"/>
      <c r="V46" s="207"/>
      <c r="W46" s="211"/>
      <c r="X46" s="209"/>
      <c r="Y46" s="223">
        <f t="shared" si="3"/>
        <v>0</v>
      </c>
      <c r="Z46" s="223">
        <f t="shared" si="4"/>
        <v>0</v>
      </c>
      <c r="AA46" s="223">
        <f t="shared" si="5"/>
        <v>0</v>
      </c>
      <c r="AB46" s="275"/>
      <c r="AD46" s="277"/>
      <c r="AF46" s="279"/>
      <c r="AH46" s="300"/>
      <c r="AJ46" s="151">
        <f t="shared" si="6"/>
        <v>0</v>
      </c>
      <c r="AK46" s="151">
        <f t="shared" si="7"/>
        <v>0</v>
      </c>
      <c r="AL46" s="151">
        <f t="shared" si="8"/>
        <v>0</v>
      </c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151">
        <f t="shared" si="9"/>
        <v>0</v>
      </c>
      <c r="AX46" s="313">
        <f t="shared" si="10"/>
        <v>0</v>
      </c>
      <c r="AY46" s="313">
        <f t="shared" si="11"/>
        <v>0</v>
      </c>
      <c r="AZ46" s="379"/>
      <c r="BA46" s="463"/>
      <c r="BB46" s="381"/>
      <c r="BC46" s="464"/>
      <c r="BD46" s="383"/>
      <c r="BF46" s="385"/>
      <c r="BH46" s="394">
        <f t="shared" si="12"/>
        <v>0</v>
      </c>
      <c r="BI46" s="431">
        <f t="shared" si="13"/>
        <v>0</v>
      </c>
      <c r="BJ46" s="394">
        <f t="shared" si="14"/>
        <v>0</v>
      </c>
      <c r="BK46" s="453"/>
      <c r="BL46" s="465">
        <v>1</v>
      </c>
      <c r="BM46" s="455"/>
      <c r="BN46" s="464"/>
      <c r="BO46" s="457"/>
      <c r="BP46" s="466"/>
      <c r="BQ46" s="459"/>
      <c r="BR46" s="468"/>
      <c r="BS46" s="431">
        <f t="shared" si="15"/>
        <v>0</v>
      </c>
      <c r="BT46" s="431">
        <f t="shared" si="16"/>
        <v>1</v>
      </c>
      <c r="BU46" s="431">
        <f t="shared" si="17"/>
        <v>1</v>
      </c>
      <c r="BV46" s="530"/>
      <c r="BX46" s="531"/>
      <c r="BZ46" s="533"/>
      <c r="CB46" s="537"/>
      <c r="CC46" s="493"/>
      <c r="CF46" s="395">
        <f t="shared" si="18"/>
        <v>0</v>
      </c>
      <c r="CG46" s="395">
        <f t="shared" si="19"/>
        <v>0</v>
      </c>
      <c r="CH46" s="395">
        <f t="shared" si="20"/>
        <v>0</v>
      </c>
      <c r="CI46" s="569"/>
      <c r="CK46" s="571"/>
      <c r="CM46" s="573"/>
      <c r="CO46" s="575"/>
      <c r="CQ46" s="545">
        <f t="shared" si="21"/>
        <v>0</v>
      </c>
      <c r="CR46" s="545">
        <f t="shared" si="22"/>
        <v>0</v>
      </c>
      <c r="CS46" s="545">
        <f t="shared" si="23"/>
        <v>0</v>
      </c>
      <c r="CT46" s="593"/>
      <c r="CV46" s="595"/>
      <c r="CX46" s="597"/>
      <c r="CZ46" s="599"/>
      <c r="DB46" s="395">
        <f t="shared" si="24"/>
        <v>0</v>
      </c>
      <c r="DC46" s="395">
        <f t="shared" si="25"/>
        <v>0</v>
      </c>
      <c r="DD46" s="395">
        <f t="shared" si="26"/>
        <v>0</v>
      </c>
    </row>
    <row r="47" spans="1:108" s="7" customFormat="1" ht="18.75" customHeight="1" x14ac:dyDescent="0.25">
      <c r="A47" s="34"/>
      <c r="B47" s="32" t="s">
        <v>362</v>
      </c>
      <c r="C47" s="7" t="s">
        <v>363</v>
      </c>
      <c r="D47" s="108">
        <v>10</v>
      </c>
      <c r="E47" s="135"/>
      <c r="F47" s="85">
        <v>10</v>
      </c>
      <c r="G47" s="138"/>
      <c r="H47" s="87">
        <v>5</v>
      </c>
      <c r="I47" s="140"/>
      <c r="J47" s="112">
        <v>15</v>
      </c>
      <c r="K47" s="142"/>
      <c r="L47" s="114">
        <v>10</v>
      </c>
      <c r="M47" s="144"/>
      <c r="N47" s="151">
        <f t="shared" si="0"/>
        <v>50</v>
      </c>
      <c r="O47" s="151">
        <f t="shared" si="1"/>
        <v>0</v>
      </c>
      <c r="P47" s="151">
        <f t="shared" si="2"/>
        <v>50</v>
      </c>
      <c r="Q47" s="177">
        <v>10</v>
      </c>
      <c r="R47" s="204"/>
      <c r="S47" s="179">
        <v>10</v>
      </c>
      <c r="T47" s="206"/>
      <c r="U47" s="181">
        <v>10</v>
      </c>
      <c r="V47" s="208"/>
      <c r="W47" s="212">
        <v>10</v>
      </c>
      <c r="X47" s="210"/>
      <c r="Y47" s="223">
        <f t="shared" si="3"/>
        <v>40</v>
      </c>
      <c r="Z47" s="223">
        <f t="shared" si="4"/>
        <v>0</v>
      </c>
      <c r="AA47" s="223">
        <f t="shared" si="5"/>
        <v>40</v>
      </c>
      <c r="AB47" s="276">
        <v>2</v>
      </c>
      <c r="AD47" s="278">
        <v>8</v>
      </c>
      <c r="AF47" s="280">
        <v>15</v>
      </c>
      <c r="AH47" s="301">
        <v>10</v>
      </c>
      <c r="AJ47" s="151">
        <f t="shared" si="6"/>
        <v>35</v>
      </c>
      <c r="AK47" s="151">
        <f t="shared" si="7"/>
        <v>0</v>
      </c>
      <c r="AL47" s="151">
        <f t="shared" si="8"/>
        <v>35</v>
      </c>
      <c r="AM47" s="50">
        <v>10</v>
      </c>
      <c r="AN47" s="50"/>
      <c r="AO47" s="50">
        <v>15</v>
      </c>
      <c r="AP47" s="50"/>
      <c r="AQ47" s="50">
        <v>7</v>
      </c>
      <c r="AR47" s="50"/>
      <c r="AS47" s="50">
        <v>10</v>
      </c>
      <c r="AT47" s="50"/>
      <c r="AU47" s="50"/>
      <c r="AV47" s="50"/>
      <c r="AW47" s="151">
        <f t="shared" si="9"/>
        <v>42</v>
      </c>
      <c r="AX47" s="313">
        <f t="shared" si="10"/>
        <v>0</v>
      </c>
      <c r="AY47" s="313">
        <f t="shared" si="11"/>
        <v>42</v>
      </c>
      <c r="AZ47" s="379">
        <v>10</v>
      </c>
      <c r="BA47" s="463"/>
      <c r="BB47" s="381">
        <v>15</v>
      </c>
      <c r="BC47" s="465"/>
      <c r="BD47" s="383">
        <v>10</v>
      </c>
      <c r="BF47" s="385">
        <v>14</v>
      </c>
      <c r="BH47" s="394">
        <f t="shared" si="12"/>
        <v>49</v>
      </c>
      <c r="BI47" s="431">
        <f t="shared" si="13"/>
        <v>0</v>
      </c>
      <c r="BJ47" s="394">
        <f t="shared" si="14"/>
        <v>49</v>
      </c>
      <c r="BK47" s="453">
        <v>12</v>
      </c>
      <c r="BL47" s="465">
        <v>5</v>
      </c>
      <c r="BM47" s="455">
        <v>15</v>
      </c>
      <c r="BN47" s="465">
        <v>23</v>
      </c>
      <c r="BO47" s="457">
        <v>15</v>
      </c>
      <c r="BP47" s="467">
        <v>22</v>
      </c>
      <c r="BQ47" s="459">
        <v>20</v>
      </c>
      <c r="BR47" s="469">
        <v>24</v>
      </c>
      <c r="BS47" s="431">
        <f t="shared" si="15"/>
        <v>62</v>
      </c>
      <c r="BT47" s="431">
        <f t="shared" si="16"/>
        <v>74</v>
      </c>
      <c r="BU47" s="431">
        <f t="shared" si="17"/>
        <v>136</v>
      </c>
      <c r="BV47" s="528">
        <v>20</v>
      </c>
      <c r="BX47" s="531">
        <v>20</v>
      </c>
      <c r="BZ47" s="533">
        <v>20</v>
      </c>
      <c r="CB47" s="536">
        <v>15</v>
      </c>
      <c r="CC47" s="493"/>
      <c r="CF47" s="395">
        <f t="shared" si="18"/>
        <v>75</v>
      </c>
      <c r="CG47" s="395">
        <f t="shared" si="19"/>
        <v>0</v>
      </c>
      <c r="CH47" s="395">
        <f t="shared" si="20"/>
        <v>75</v>
      </c>
      <c r="CI47" s="569"/>
      <c r="CK47" s="570">
        <v>20</v>
      </c>
      <c r="CM47" s="572">
        <v>15</v>
      </c>
      <c r="CO47" s="574">
        <v>15</v>
      </c>
      <c r="CQ47" s="545">
        <f t="shared" si="21"/>
        <v>50</v>
      </c>
      <c r="CR47" s="545">
        <f t="shared" si="22"/>
        <v>0</v>
      </c>
      <c r="CS47" s="545">
        <f t="shared" si="23"/>
        <v>50</v>
      </c>
      <c r="CT47" s="592">
        <v>15</v>
      </c>
      <c r="CV47" s="594">
        <v>10</v>
      </c>
      <c r="CX47" s="596">
        <v>10</v>
      </c>
      <c r="CZ47" s="598">
        <v>10</v>
      </c>
      <c r="DB47" s="395">
        <f t="shared" si="24"/>
        <v>45</v>
      </c>
      <c r="DC47" s="395">
        <f t="shared" si="25"/>
        <v>0</v>
      </c>
      <c r="DD47" s="395">
        <f t="shared" si="26"/>
        <v>45</v>
      </c>
    </row>
    <row r="48" spans="1:108" s="7" customFormat="1" ht="17.25" customHeight="1" x14ac:dyDescent="0.25">
      <c r="A48" s="34"/>
      <c r="B48" s="32" t="s">
        <v>364</v>
      </c>
      <c r="C48" s="7" t="s">
        <v>365</v>
      </c>
      <c r="D48" s="108">
        <v>3</v>
      </c>
      <c r="E48" s="134"/>
      <c r="F48" s="84"/>
      <c r="G48" s="138"/>
      <c r="H48" s="87">
        <v>3</v>
      </c>
      <c r="I48" s="140"/>
      <c r="J48" s="112">
        <v>3</v>
      </c>
      <c r="K48" s="142"/>
      <c r="L48" s="114">
        <v>1</v>
      </c>
      <c r="M48" s="144"/>
      <c r="N48" s="151">
        <f t="shared" si="0"/>
        <v>10</v>
      </c>
      <c r="O48" s="151">
        <f t="shared" si="1"/>
        <v>0</v>
      </c>
      <c r="P48" s="151">
        <f t="shared" si="2"/>
        <v>10</v>
      </c>
      <c r="Q48" s="176"/>
      <c r="R48" s="203"/>
      <c r="S48" s="178"/>
      <c r="T48" s="205"/>
      <c r="U48" s="180">
        <v>2</v>
      </c>
      <c r="V48" s="207"/>
      <c r="W48" s="211">
        <v>5</v>
      </c>
      <c r="X48" s="209"/>
      <c r="Y48" s="223">
        <f t="shared" si="3"/>
        <v>7</v>
      </c>
      <c r="Z48" s="223">
        <f t="shared" si="4"/>
        <v>0</v>
      </c>
      <c r="AA48" s="223">
        <f t="shared" si="5"/>
        <v>7</v>
      </c>
      <c r="AB48" s="275"/>
      <c r="AD48" s="277">
        <v>2</v>
      </c>
      <c r="AF48" s="279">
        <v>5</v>
      </c>
      <c r="AH48" s="301">
        <v>3</v>
      </c>
      <c r="AJ48" s="151">
        <f t="shared" si="6"/>
        <v>10</v>
      </c>
      <c r="AK48" s="151">
        <f t="shared" si="7"/>
        <v>0</v>
      </c>
      <c r="AL48" s="151">
        <f t="shared" si="8"/>
        <v>10</v>
      </c>
      <c r="AM48" s="50">
        <v>2</v>
      </c>
      <c r="AN48" s="50"/>
      <c r="AO48" s="50">
        <v>5</v>
      </c>
      <c r="AP48" s="50"/>
      <c r="AQ48" s="50">
        <v>2</v>
      </c>
      <c r="AR48" s="50"/>
      <c r="AS48" s="50">
        <v>3</v>
      </c>
      <c r="AT48" s="50"/>
      <c r="AU48" s="50"/>
      <c r="AV48" s="50"/>
      <c r="AW48" s="151">
        <f t="shared" si="9"/>
        <v>12</v>
      </c>
      <c r="AX48" s="313">
        <f t="shared" si="10"/>
        <v>0</v>
      </c>
      <c r="AY48" s="313">
        <f t="shared" si="11"/>
        <v>12</v>
      </c>
      <c r="AZ48" s="379">
        <v>2</v>
      </c>
      <c r="BA48" s="462"/>
      <c r="BB48" s="381">
        <v>5</v>
      </c>
      <c r="BC48" s="465"/>
      <c r="BD48" s="383">
        <v>3</v>
      </c>
      <c r="BF48" s="385">
        <v>2</v>
      </c>
      <c r="BH48" s="394">
        <f t="shared" si="12"/>
        <v>12</v>
      </c>
      <c r="BI48" s="431">
        <f t="shared" si="13"/>
        <v>0</v>
      </c>
      <c r="BJ48" s="394">
        <f t="shared" si="14"/>
        <v>12</v>
      </c>
      <c r="BK48" s="453">
        <v>2</v>
      </c>
      <c r="BL48" s="464"/>
      <c r="BM48" s="455">
        <v>5</v>
      </c>
      <c r="BN48" s="465">
        <v>3</v>
      </c>
      <c r="BO48" s="457">
        <v>7</v>
      </c>
      <c r="BP48" s="467">
        <v>2</v>
      </c>
      <c r="BQ48" s="459">
        <v>6</v>
      </c>
      <c r="BR48" s="469">
        <v>4</v>
      </c>
      <c r="BS48" s="431">
        <f t="shared" si="15"/>
        <v>20</v>
      </c>
      <c r="BT48" s="431">
        <f t="shared" si="16"/>
        <v>9</v>
      </c>
      <c r="BU48" s="431">
        <f t="shared" si="17"/>
        <v>29</v>
      </c>
      <c r="BV48" s="528">
        <v>5</v>
      </c>
      <c r="BX48" s="531">
        <v>5</v>
      </c>
      <c r="BZ48" s="533">
        <v>5</v>
      </c>
      <c r="CB48" s="536">
        <v>5</v>
      </c>
      <c r="CC48" s="493"/>
      <c r="CF48" s="395">
        <f t="shared" si="18"/>
        <v>20</v>
      </c>
      <c r="CG48" s="395">
        <f t="shared" si="19"/>
        <v>0</v>
      </c>
      <c r="CH48" s="395">
        <f t="shared" si="20"/>
        <v>20</v>
      </c>
      <c r="CI48" s="569"/>
      <c r="CK48" s="571"/>
      <c r="CM48" s="572">
        <v>3</v>
      </c>
      <c r="CO48" s="574"/>
      <c r="CQ48" s="545">
        <f t="shared" si="21"/>
        <v>3</v>
      </c>
      <c r="CR48" s="545">
        <f t="shared" si="22"/>
        <v>0</v>
      </c>
      <c r="CS48" s="545">
        <f t="shared" si="23"/>
        <v>3</v>
      </c>
      <c r="CT48" s="592">
        <v>5</v>
      </c>
      <c r="CV48" s="594">
        <v>1</v>
      </c>
      <c r="CX48" s="596">
        <v>2</v>
      </c>
      <c r="CZ48" s="598">
        <v>2</v>
      </c>
      <c r="DB48" s="395">
        <f t="shared" si="24"/>
        <v>10</v>
      </c>
      <c r="DC48" s="395">
        <f t="shared" si="25"/>
        <v>0</v>
      </c>
      <c r="DD48" s="395">
        <f t="shared" si="26"/>
        <v>10</v>
      </c>
    </row>
    <row r="49" spans="1:108" s="7" customFormat="1" ht="18.75" customHeight="1" x14ac:dyDescent="0.25">
      <c r="A49" s="34"/>
      <c r="B49" s="32" t="s">
        <v>411</v>
      </c>
      <c r="C49" s="12" t="s">
        <v>412</v>
      </c>
      <c r="D49" s="108"/>
      <c r="E49" s="135"/>
      <c r="F49" s="84"/>
      <c r="G49" s="138"/>
      <c r="H49" s="86"/>
      <c r="I49" s="140"/>
      <c r="J49" s="111"/>
      <c r="K49" s="142"/>
      <c r="L49" s="113"/>
      <c r="M49" s="144"/>
      <c r="N49" s="151">
        <f t="shared" si="0"/>
        <v>0</v>
      </c>
      <c r="O49" s="151">
        <f t="shared" si="1"/>
        <v>0</v>
      </c>
      <c r="P49" s="151">
        <f t="shared" si="2"/>
        <v>0</v>
      </c>
      <c r="Q49" s="176"/>
      <c r="R49" s="203"/>
      <c r="S49" s="178"/>
      <c r="T49" s="205"/>
      <c r="U49" s="180"/>
      <c r="V49" s="207"/>
      <c r="W49" s="211"/>
      <c r="X49" s="209"/>
      <c r="Y49" s="223">
        <f t="shared" si="3"/>
        <v>0</v>
      </c>
      <c r="Z49" s="223">
        <f t="shared" si="4"/>
        <v>0</v>
      </c>
      <c r="AA49" s="223">
        <f t="shared" si="5"/>
        <v>0</v>
      </c>
      <c r="AB49" s="275"/>
      <c r="AD49" s="277"/>
      <c r="AF49" s="279"/>
      <c r="AH49" s="300"/>
      <c r="AJ49" s="151">
        <f t="shared" si="6"/>
        <v>0</v>
      </c>
      <c r="AK49" s="151">
        <f t="shared" si="7"/>
        <v>0</v>
      </c>
      <c r="AL49" s="151">
        <f t="shared" si="8"/>
        <v>0</v>
      </c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151">
        <f t="shared" si="9"/>
        <v>0</v>
      </c>
      <c r="AX49" s="313">
        <f t="shared" si="10"/>
        <v>0</v>
      </c>
      <c r="AY49" s="313">
        <f t="shared" si="11"/>
        <v>0</v>
      </c>
      <c r="AZ49" s="379"/>
      <c r="BA49" s="463"/>
      <c r="BB49" s="381"/>
      <c r="BC49" s="464"/>
      <c r="BD49" s="383"/>
      <c r="BF49" s="385"/>
      <c r="BH49" s="394">
        <f t="shared" si="12"/>
        <v>0</v>
      </c>
      <c r="BI49" s="431">
        <f t="shared" si="13"/>
        <v>0</v>
      </c>
      <c r="BJ49" s="394">
        <f t="shared" si="14"/>
        <v>0</v>
      </c>
      <c r="BK49" s="453"/>
      <c r="BL49" s="465">
        <v>19</v>
      </c>
      <c r="BM49" s="455"/>
      <c r="BN49" s="464"/>
      <c r="BO49" s="457"/>
      <c r="BP49" s="466"/>
      <c r="BQ49" s="459"/>
      <c r="BR49" s="468"/>
      <c r="BS49" s="431">
        <f t="shared" si="15"/>
        <v>0</v>
      </c>
      <c r="BT49" s="431">
        <f t="shared" si="16"/>
        <v>19</v>
      </c>
      <c r="BU49" s="431">
        <f t="shared" si="17"/>
        <v>19</v>
      </c>
      <c r="BV49" s="530"/>
      <c r="BX49" s="531"/>
      <c r="BZ49" s="533"/>
      <c r="CB49" s="537"/>
      <c r="CC49" s="493"/>
      <c r="CF49" s="395">
        <f t="shared" si="18"/>
        <v>0</v>
      </c>
      <c r="CG49" s="395">
        <f t="shared" si="19"/>
        <v>0</v>
      </c>
      <c r="CH49" s="395">
        <f t="shared" si="20"/>
        <v>0</v>
      </c>
      <c r="CI49" s="569"/>
      <c r="CK49" s="571"/>
      <c r="CM49" s="573"/>
      <c r="CO49" s="575"/>
      <c r="CQ49" s="545">
        <f t="shared" si="21"/>
        <v>0</v>
      </c>
      <c r="CR49" s="545">
        <f t="shared" si="22"/>
        <v>0</v>
      </c>
      <c r="CS49" s="545">
        <f t="shared" si="23"/>
        <v>0</v>
      </c>
      <c r="CT49" s="593"/>
      <c r="CV49" s="595"/>
      <c r="CX49" s="597"/>
      <c r="CZ49" s="599"/>
      <c r="DB49" s="395">
        <f t="shared" si="24"/>
        <v>0</v>
      </c>
      <c r="DC49" s="395">
        <f t="shared" si="25"/>
        <v>0</v>
      </c>
      <c r="DD49" s="395">
        <f t="shared" si="26"/>
        <v>0</v>
      </c>
    </row>
    <row r="50" spans="1:108" s="7" customFormat="1" ht="18.75" customHeight="1" x14ac:dyDescent="0.25">
      <c r="A50" s="34">
        <v>10</v>
      </c>
      <c r="B50" s="35"/>
      <c r="C50" s="34" t="s">
        <v>366</v>
      </c>
      <c r="D50" s="108"/>
      <c r="E50" s="135"/>
      <c r="F50" s="84"/>
      <c r="G50" s="138"/>
      <c r="H50" s="86"/>
      <c r="I50" s="140"/>
      <c r="J50" s="111"/>
      <c r="K50" s="142"/>
      <c r="L50" s="113"/>
      <c r="M50" s="144"/>
      <c r="N50" s="151">
        <f t="shared" si="0"/>
        <v>0</v>
      </c>
      <c r="O50" s="151">
        <f t="shared" si="1"/>
        <v>0</v>
      </c>
      <c r="P50" s="151">
        <f t="shared" si="2"/>
        <v>0</v>
      </c>
      <c r="Q50" s="176"/>
      <c r="R50" s="203"/>
      <c r="S50" s="178"/>
      <c r="T50" s="205"/>
      <c r="U50" s="180"/>
      <c r="V50" s="207"/>
      <c r="W50" s="211"/>
      <c r="X50" s="209"/>
      <c r="Y50" s="223">
        <f t="shared" si="3"/>
        <v>0</v>
      </c>
      <c r="Z50" s="223">
        <f t="shared" si="4"/>
        <v>0</v>
      </c>
      <c r="AA50" s="223">
        <f t="shared" si="5"/>
        <v>0</v>
      </c>
      <c r="AB50" s="275"/>
      <c r="AD50" s="277"/>
      <c r="AF50" s="279"/>
      <c r="AH50" s="300"/>
      <c r="AJ50" s="151">
        <f t="shared" si="6"/>
        <v>0</v>
      </c>
      <c r="AK50" s="151">
        <f t="shared" si="7"/>
        <v>0</v>
      </c>
      <c r="AL50" s="151">
        <f t="shared" si="8"/>
        <v>0</v>
      </c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151">
        <f t="shared" si="9"/>
        <v>0</v>
      </c>
      <c r="AX50" s="313">
        <f t="shared" si="10"/>
        <v>0</v>
      </c>
      <c r="AY50" s="313">
        <f t="shared" si="11"/>
        <v>0</v>
      </c>
      <c r="AZ50" s="379"/>
      <c r="BA50" s="463"/>
      <c r="BB50" s="381"/>
      <c r="BC50" s="464"/>
      <c r="BD50" s="383"/>
      <c r="BF50" s="385"/>
      <c r="BH50" s="394">
        <f t="shared" si="12"/>
        <v>0</v>
      </c>
      <c r="BI50" s="431">
        <f t="shared" si="13"/>
        <v>0</v>
      </c>
      <c r="BJ50" s="394">
        <f t="shared" si="14"/>
        <v>0</v>
      </c>
      <c r="BK50" s="453"/>
      <c r="BL50" s="465">
        <v>5</v>
      </c>
      <c r="BM50" s="455"/>
      <c r="BN50" s="464"/>
      <c r="BO50" s="457"/>
      <c r="BP50" s="466"/>
      <c r="BQ50" s="459"/>
      <c r="BR50" s="468"/>
      <c r="BS50" s="431">
        <f t="shared" si="15"/>
        <v>0</v>
      </c>
      <c r="BT50" s="431">
        <f t="shared" si="16"/>
        <v>5</v>
      </c>
      <c r="BU50" s="431">
        <f t="shared" si="17"/>
        <v>5</v>
      </c>
      <c r="BV50" s="530"/>
      <c r="BX50" s="531"/>
      <c r="BZ50" s="533"/>
      <c r="CB50" s="537"/>
      <c r="CC50" s="493"/>
      <c r="CF50" s="395">
        <f t="shared" si="18"/>
        <v>0</v>
      </c>
      <c r="CG50" s="395">
        <f t="shared" si="19"/>
        <v>0</v>
      </c>
      <c r="CH50" s="395">
        <f t="shared" si="20"/>
        <v>0</v>
      </c>
      <c r="CI50" s="569"/>
      <c r="CK50" s="571"/>
      <c r="CM50" s="573"/>
      <c r="CO50" s="575"/>
      <c r="CQ50" s="545">
        <f t="shared" si="21"/>
        <v>0</v>
      </c>
      <c r="CR50" s="545">
        <f t="shared" si="22"/>
        <v>0</v>
      </c>
      <c r="CS50" s="545">
        <f t="shared" si="23"/>
        <v>0</v>
      </c>
      <c r="CT50" s="593"/>
      <c r="CV50" s="595"/>
      <c r="CX50" s="597"/>
      <c r="CZ50" s="599"/>
      <c r="DB50" s="395">
        <f t="shared" si="24"/>
        <v>0</v>
      </c>
      <c r="DC50" s="395">
        <f t="shared" si="25"/>
        <v>0</v>
      </c>
      <c r="DD50" s="395">
        <f t="shared" si="26"/>
        <v>0</v>
      </c>
    </row>
    <row r="51" spans="1:108" s="7" customFormat="1" ht="19.5" customHeight="1" x14ac:dyDescent="0.25">
      <c r="B51" s="32" t="s">
        <v>195</v>
      </c>
      <c r="C51" s="7" t="s">
        <v>367</v>
      </c>
      <c r="D51" s="108"/>
      <c r="E51" s="135"/>
      <c r="F51" s="84"/>
      <c r="G51" s="138"/>
      <c r="H51" s="86"/>
      <c r="I51" s="140"/>
      <c r="J51" s="111"/>
      <c r="K51" s="142"/>
      <c r="L51" s="113"/>
      <c r="M51" s="144"/>
      <c r="N51" s="151">
        <f t="shared" si="0"/>
        <v>0</v>
      </c>
      <c r="O51" s="151">
        <f t="shared" si="1"/>
        <v>0</v>
      </c>
      <c r="P51" s="151">
        <f t="shared" si="2"/>
        <v>0</v>
      </c>
      <c r="Q51" s="176"/>
      <c r="R51" s="203"/>
      <c r="S51" s="178"/>
      <c r="T51" s="205"/>
      <c r="U51" s="180"/>
      <c r="V51" s="207"/>
      <c r="W51" s="211"/>
      <c r="X51" s="209"/>
      <c r="Y51" s="223">
        <f t="shared" si="3"/>
        <v>0</v>
      </c>
      <c r="Z51" s="223">
        <f t="shared" si="4"/>
        <v>0</v>
      </c>
      <c r="AA51" s="223">
        <f t="shared" si="5"/>
        <v>0</v>
      </c>
      <c r="AB51" s="275"/>
      <c r="AD51" s="277"/>
      <c r="AF51" s="279"/>
      <c r="AH51" s="300"/>
      <c r="AJ51" s="151">
        <f t="shared" si="6"/>
        <v>0</v>
      </c>
      <c r="AK51" s="151">
        <f t="shared" si="7"/>
        <v>0</v>
      </c>
      <c r="AL51" s="151">
        <f t="shared" si="8"/>
        <v>0</v>
      </c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151">
        <f t="shared" si="9"/>
        <v>0</v>
      </c>
      <c r="AX51" s="313">
        <f t="shared" si="10"/>
        <v>0</v>
      </c>
      <c r="AY51" s="313">
        <f t="shared" si="11"/>
        <v>0</v>
      </c>
      <c r="AZ51" s="379"/>
      <c r="BA51" s="462"/>
      <c r="BB51" s="381"/>
      <c r="BC51" s="464"/>
      <c r="BD51" s="383"/>
      <c r="BF51" s="385"/>
      <c r="BH51" s="394">
        <f t="shared" si="12"/>
        <v>0</v>
      </c>
      <c r="BI51" s="431">
        <f t="shared" si="13"/>
        <v>0</v>
      </c>
      <c r="BJ51" s="394">
        <f t="shared" si="14"/>
        <v>0</v>
      </c>
      <c r="BK51" s="453"/>
      <c r="BL51" s="464"/>
      <c r="BM51" s="455"/>
      <c r="BN51" s="464"/>
      <c r="BO51" s="457"/>
      <c r="BP51" s="466"/>
      <c r="BQ51" s="459"/>
      <c r="BR51" s="468"/>
      <c r="BS51" s="431">
        <f t="shared" si="15"/>
        <v>0</v>
      </c>
      <c r="BT51" s="431">
        <f t="shared" si="16"/>
        <v>0</v>
      </c>
      <c r="BU51" s="431">
        <f t="shared" si="17"/>
        <v>0</v>
      </c>
      <c r="BV51" s="530"/>
      <c r="BX51" s="531"/>
      <c r="BZ51" s="533"/>
      <c r="CB51" s="537"/>
      <c r="CC51" s="493"/>
      <c r="CF51" s="395">
        <f t="shared" si="18"/>
        <v>0</v>
      </c>
      <c r="CG51" s="395">
        <f t="shared" si="19"/>
        <v>0</v>
      </c>
      <c r="CH51" s="395">
        <f t="shared" si="20"/>
        <v>0</v>
      </c>
      <c r="CI51" s="569"/>
      <c r="CK51" s="571"/>
      <c r="CM51" s="573"/>
      <c r="CO51" s="575"/>
      <c r="CQ51" s="545">
        <f t="shared" si="21"/>
        <v>0</v>
      </c>
      <c r="CR51" s="545">
        <f t="shared" si="22"/>
        <v>0</v>
      </c>
      <c r="CS51" s="545">
        <f t="shared" si="23"/>
        <v>0</v>
      </c>
      <c r="CT51" s="593"/>
      <c r="CV51" s="595"/>
      <c r="CX51" s="597"/>
      <c r="CZ51" s="599"/>
      <c r="DB51" s="395">
        <f t="shared" si="24"/>
        <v>0</v>
      </c>
      <c r="DC51" s="395">
        <f t="shared" si="25"/>
        <v>0</v>
      </c>
      <c r="DD51" s="395">
        <f t="shared" si="26"/>
        <v>0</v>
      </c>
    </row>
    <row r="52" spans="1:108" s="7" customFormat="1" ht="19.5" customHeight="1" x14ac:dyDescent="0.25">
      <c r="B52" s="32" t="s">
        <v>197</v>
      </c>
      <c r="C52" s="7" t="s">
        <v>368</v>
      </c>
      <c r="D52" s="108"/>
      <c r="E52" s="134"/>
      <c r="F52" s="84"/>
      <c r="G52" s="138"/>
      <c r="H52" s="86"/>
      <c r="I52" s="140"/>
      <c r="J52" s="111"/>
      <c r="K52" s="142"/>
      <c r="L52" s="113"/>
      <c r="M52" s="144"/>
      <c r="N52" s="151">
        <f t="shared" si="0"/>
        <v>0</v>
      </c>
      <c r="O52" s="151">
        <f t="shared" si="1"/>
        <v>0</v>
      </c>
      <c r="P52" s="151">
        <f t="shared" si="2"/>
        <v>0</v>
      </c>
      <c r="Q52" s="176"/>
      <c r="R52" s="203"/>
      <c r="S52" s="178"/>
      <c r="T52" s="205"/>
      <c r="U52" s="180"/>
      <c r="V52" s="207"/>
      <c r="W52" s="211"/>
      <c r="X52" s="209"/>
      <c r="Y52" s="223">
        <f t="shared" si="3"/>
        <v>0</v>
      </c>
      <c r="Z52" s="223">
        <f t="shared" si="4"/>
        <v>0</v>
      </c>
      <c r="AA52" s="223">
        <f t="shared" si="5"/>
        <v>0</v>
      </c>
      <c r="AB52" s="275"/>
      <c r="AD52" s="277"/>
      <c r="AF52" s="279"/>
      <c r="AH52" s="300"/>
      <c r="AJ52" s="151">
        <f t="shared" si="6"/>
        <v>0</v>
      </c>
      <c r="AK52" s="151">
        <f t="shared" si="7"/>
        <v>0</v>
      </c>
      <c r="AL52" s="151">
        <f t="shared" si="8"/>
        <v>0</v>
      </c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151">
        <f t="shared" si="9"/>
        <v>0</v>
      </c>
      <c r="AX52" s="313">
        <f t="shared" si="10"/>
        <v>0</v>
      </c>
      <c r="AY52" s="313">
        <f t="shared" si="11"/>
        <v>0</v>
      </c>
      <c r="AZ52" s="379"/>
      <c r="BA52" s="462"/>
      <c r="BB52" s="381"/>
      <c r="BC52" s="464"/>
      <c r="BD52" s="383"/>
      <c r="BF52" s="385"/>
      <c r="BH52" s="394">
        <f t="shared" si="12"/>
        <v>0</v>
      </c>
      <c r="BI52" s="431">
        <f t="shared" si="13"/>
        <v>0</v>
      </c>
      <c r="BJ52" s="394">
        <f t="shared" si="14"/>
        <v>0</v>
      </c>
      <c r="BK52" s="453"/>
      <c r="BL52" s="464"/>
      <c r="BM52" s="455"/>
      <c r="BN52" s="464"/>
      <c r="BO52" s="457"/>
      <c r="BP52" s="466"/>
      <c r="BQ52" s="459"/>
      <c r="BR52" s="468"/>
      <c r="BS52" s="431">
        <f t="shared" si="15"/>
        <v>0</v>
      </c>
      <c r="BT52" s="431">
        <f t="shared" si="16"/>
        <v>0</v>
      </c>
      <c r="BU52" s="431">
        <f t="shared" si="17"/>
        <v>0</v>
      </c>
      <c r="BV52" s="530"/>
      <c r="BX52" s="531"/>
      <c r="BZ52" s="533"/>
      <c r="CB52" s="537"/>
      <c r="CC52" s="493"/>
      <c r="CF52" s="395">
        <f t="shared" si="18"/>
        <v>0</v>
      </c>
      <c r="CG52" s="395">
        <f t="shared" si="19"/>
        <v>0</v>
      </c>
      <c r="CH52" s="395">
        <f t="shared" si="20"/>
        <v>0</v>
      </c>
      <c r="CI52" s="569"/>
      <c r="CK52" s="571"/>
      <c r="CM52" s="573"/>
      <c r="CO52" s="575"/>
      <c r="CQ52" s="545">
        <f t="shared" si="21"/>
        <v>0</v>
      </c>
      <c r="CR52" s="545">
        <f t="shared" si="22"/>
        <v>0</v>
      </c>
      <c r="CS52" s="545">
        <f t="shared" si="23"/>
        <v>0</v>
      </c>
      <c r="CT52" s="593"/>
      <c r="CV52" s="595"/>
      <c r="CX52" s="597"/>
      <c r="CZ52" s="599"/>
      <c r="DB52" s="395">
        <f t="shared" si="24"/>
        <v>0</v>
      </c>
      <c r="DC52" s="395">
        <f t="shared" si="25"/>
        <v>0</v>
      </c>
      <c r="DD52" s="395">
        <f t="shared" si="26"/>
        <v>0</v>
      </c>
    </row>
    <row r="53" spans="1:108" s="7" customFormat="1" ht="18.75" customHeight="1" x14ac:dyDescent="0.25">
      <c r="B53" s="32" t="s">
        <v>199</v>
      </c>
      <c r="C53" s="7" t="s">
        <v>369</v>
      </c>
      <c r="D53" s="108"/>
      <c r="E53" s="135">
        <v>3</v>
      </c>
      <c r="F53" s="84"/>
      <c r="G53" s="139">
        <v>8</v>
      </c>
      <c r="H53" s="86"/>
      <c r="I53" s="141">
        <v>5</v>
      </c>
      <c r="J53" s="111"/>
      <c r="K53" s="143">
        <v>3</v>
      </c>
      <c r="L53" s="113"/>
      <c r="M53" s="145">
        <v>7</v>
      </c>
      <c r="N53" s="151">
        <f t="shared" si="0"/>
        <v>0</v>
      </c>
      <c r="O53" s="151">
        <f t="shared" si="1"/>
        <v>26</v>
      </c>
      <c r="P53" s="151">
        <f t="shared" si="2"/>
        <v>26</v>
      </c>
      <c r="Q53" s="176"/>
      <c r="R53" s="203"/>
      <c r="S53" s="178"/>
      <c r="T53" s="205"/>
      <c r="U53" s="180"/>
      <c r="V53" s="207"/>
      <c r="W53" s="211"/>
      <c r="X53" s="209"/>
      <c r="Y53" s="223">
        <f t="shared" si="3"/>
        <v>0</v>
      </c>
      <c r="Z53" s="223">
        <f t="shared" si="4"/>
        <v>0</v>
      </c>
      <c r="AA53" s="223">
        <f t="shared" si="5"/>
        <v>0</v>
      </c>
      <c r="AB53" s="275"/>
      <c r="AD53" s="277"/>
      <c r="AF53" s="279"/>
      <c r="AH53" s="300"/>
      <c r="AJ53" s="151">
        <f t="shared" si="6"/>
        <v>0</v>
      </c>
      <c r="AK53" s="151">
        <f t="shared" si="7"/>
        <v>0</v>
      </c>
      <c r="AL53" s="151">
        <f t="shared" si="8"/>
        <v>0</v>
      </c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151">
        <f t="shared" si="9"/>
        <v>0</v>
      </c>
      <c r="AX53" s="313">
        <f t="shared" si="10"/>
        <v>0</v>
      </c>
      <c r="AY53" s="313">
        <f t="shared" si="11"/>
        <v>0</v>
      </c>
      <c r="AZ53" s="379"/>
      <c r="BA53" s="462"/>
      <c r="BB53" s="381"/>
      <c r="BC53" s="464"/>
      <c r="BD53" s="383"/>
      <c r="BF53" s="385"/>
      <c r="BH53" s="394">
        <f t="shared" si="12"/>
        <v>0</v>
      </c>
      <c r="BI53" s="431">
        <f t="shared" si="13"/>
        <v>0</v>
      </c>
      <c r="BJ53" s="394">
        <f t="shared" si="14"/>
        <v>0</v>
      </c>
      <c r="BK53" s="453"/>
      <c r="BL53" s="464"/>
      <c r="BM53" s="455"/>
      <c r="BN53" s="464"/>
      <c r="BO53" s="457"/>
      <c r="BP53" s="466"/>
      <c r="BQ53" s="459"/>
      <c r="BR53" s="468"/>
      <c r="BS53" s="431">
        <f t="shared" si="15"/>
        <v>0</v>
      </c>
      <c r="BT53" s="431">
        <f t="shared" si="16"/>
        <v>0</v>
      </c>
      <c r="BU53" s="431">
        <f t="shared" si="17"/>
        <v>0</v>
      </c>
      <c r="BV53" s="530"/>
      <c r="BX53" s="531"/>
      <c r="BZ53" s="533"/>
      <c r="CB53" s="537"/>
      <c r="CC53" s="493"/>
      <c r="CF53" s="395">
        <f t="shared" si="18"/>
        <v>0</v>
      </c>
      <c r="CG53" s="395">
        <f t="shared" si="19"/>
        <v>0</v>
      </c>
      <c r="CH53" s="395">
        <f t="shared" si="20"/>
        <v>0</v>
      </c>
      <c r="CI53" s="569"/>
      <c r="CK53" s="571"/>
      <c r="CM53" s="573"/>
      <c r="CO53" s="575"/>
      <c r="CQ53" s="545">
        <f t="shared" si="21"/>
        <v>0</v>
      </c>
      <c r="CR53" s="545">
        <f t="shared" si="22"/>
        <v>0</v>
      </c>
      <c r="CS53" s="545">
        <f t="shared" si="23"/>
        <v>0</v>
      </c>
      <c r="CT53" s="593"/>
      <c r="CV53" s="595"/>
      <c r="CX53" s="597"/>
      <c r="CZ53" s="599"/>
      <c r="DB53" s="395">
        <f t="shared" si="24"/>
        <v>0</v>
      </c>
      <c r="DC53" s="395">
        <f t="shared" si="25"/>
        <v>0</v>
      </c>
      <c r="DD53" s="395">
        <f t="shared" si="26"/>
        <v>0</v>
      </c>
    </row>
    <row r="54" spans="1:108" s="7" customFormat="1" ht="18.75" customHeight="1" x14ac:dyDescent="0.25">
      <c r="A54" s="34">
        <v>11</v>
      </c>
      <c r="B54" s="35"/>
      <c r="C54" s="34" t="s">
        <v>370</v>
      </c>
      <c r="D54" s="108"/>
      <c r="E54" s="135"/>
      <c r="F54" s="84"/>
      <c r="G54" s="138"/>
      <c r="H54" s="86"/>
      <c r="I54" s="140"/>
      <c r="J54" s="111"/>
      <c r="K54" s="142"/>
      <c r="L54" s="113"/>
      <c r="M54" s="144"/>
      <c r="N54" s="151">
        <f t="shared" si="0"/>
        <v>0</v>
      </c>
      <c r="O54" s="151">
        <f t="shared" si="1"/>
        <v>0</v>
      </c>
      <c r="P54" s="151">
        <f t="shared" si="2"/>
        <v>0</v>
      </c>
      <c r="Q54" s="176"/>
      <c r="R54" s="203"/>
      <c r="S54" s="178"/>
      <c r="T54" s="205"/>
      <c r="U54" s="180"/>
      <c r="V54" s="207"/>
      <c r="W54" s="211"/>
      <c r="X54" s="209"/>
      <c r="Y54" s="223">
        <f t="shared" si="3"/>
        <v>0</v>
      </c>
      <c r="Z54" s="223">
        <f t="shared" si="4"/>
        <v>0</v>
      </c>
      <c r="AA54" s="223">
        <f t="shared" si="5"/>
        <v>0</v>
      </c>
      <c r="AB54" s="275"/>
      <c r="AD54" s="277"/>
      <c r="AF54" s="279"/>
      <c r="AH54" s="300"/>
      <c r="AJ54" s="151">
        <f t="shared" si="6"/>
        <v>0</v>
      </c>
      <c r="AK54" s="151">
        <f t="shared" si="7"/>
        <v>0</v>
      </c>
      <c r="AL54" s="151">
        <f t="shared" si="8"/>
        <v>0</v>
      </c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151">
        <f t="shared" si="9"/>
        <v>0</v>
      </c>
      <c r="AX54" s="313">
        <f t="shared" si="10"/>
        <v>0</v>
      </c>
      <c r="AY54" s="313">
        <f t="shared" si="11"/>
        <v>0</v>
      </c>
      <c r="AZ54" s="379"/>
      <c r="BA54" s="462"/>
      <c r="BB54" s="381"/>
      <c r="BC54" s="464"/>
      <c r="BD54" s="383"/>
      <c r="BF54" s="385"/>
      <c r="BH54" s="394">
        <f t="shared" si="12"/>
        <v>0</v>
      </c>
      <c r="BI54" s="431">
        <f t="shared" si="13"/>
        <v>0</v>
      </c>
      <c r="BJ54" s="394">
        <f t="shared" si="14"/>
        <v>0</v>
      </c>
      <c r="BK54" s="453"/>
      <c r="BL54" s="464"/>
      <c r="BM54" s="455"/>
      <c r="BN54" s="464"/>
      <c r="BO54" s="457"/>
      <c r="BP54" s="466"/>
      <c r="BQ54" s="459"/>
      <c r="BR54" s="468"/>
      <c r="BS54" s="431">
        <f t="shared" si="15"/>
        <v>0</v>
      </c>
      <c r="BT54" s="431">
        <f t="shared" si="16"/>
        <v>0</v>
      </c>
      <c r="BU54" s="431">
        <f t="shared" si="17"/>
        <v>0</v>
      </c>
      <c r="BV54" s="530"/>
      <c r="BX54" s="531"/>
      <c r="BZ54" s="533"/>
      <c r="CB54" s="537"/>
      <c r="CC54" s="493"/>
      <c r="CF54" s="395">
        <f t="shared" si="18"/>
        <v>0</v>
      </c>
      <c r="CG54" s="395">
        <f t="shared" si="19"/>
        <v>0</v>
      </c>
      <c r="CH54" s="395">
        <f t="shared" si="20"/>
        <v>0</v>
      </c>
      <c r="CI54" s="569"/>
      <c r="CK54" s="571"/>
      <c r="CM54" s="573"/>
      <c r="CO54" s="575"/>
      <c r="CQ54" s="545">
        <f t="shared" si="21"/>
        <v>0</v>
      </c>
      <c r="CR54" s="545">
        <f t="shared" si="22"/>
        <v>0</v>
      </c>
      <c r="CS54" s="545">
        <f t="shared" si="23"/>
        <v>0</v>
      </c>
      <c r="CT54" s="593"/>
      <c r="CV54" s="595"/>
      <c r="CX54" s="597"/>
      <c r="CZ54" s="599"/>
      <c r="DB54" s="395">
        <f t="shared" si="24"/>
        <v>0</v>
      </c>
      <c r="DC54" s="395">
        <f t="shared" si="25"/>
        <v>0</v>
      </c>
      <c r="DD54" s="395">
        <f t="shared" si="26"/>
        <v>0</v>
      </c>
    </row>
    <row r="55" spans="1:108" s="7" customFormat="1" ht="19.5" customHeight="1" x14ac:dyDescent="0.25">
      <c r="B55" s="32" t="s">
        <v>202</v>
      </c>
      <c r="C55" s="7" t="s">
        <v>371</v>
      </c>
      <c r="D55" s="108">
        <v>2</v>
      </c>
      <c r="E55" s="135"/>
      <c r="F55" s="85">
        <v>2</v>
      </c>
      <c r="G55" s="138"/>
      <c r="H55" s="87">
        <v>2</v>
      </c>
      <c r="I55" s="140"/>
      <c r="J55" s="112">
        <v>1</v>
      </c>
      <c r="K55" s="142"/>
      <c r="L55" s="113"/>
      <c r="M55" s="144"/>
      <c r="N55" s="151">
        <f t="shared" si="0"/>
        <v>7</v>
      </c>
      <c r="O55" s="151">
        <f t="shared" si="1"/>
        <v>0</v>
      </c>
      <c r="P55" s="151">
        <f t="shared" si="2"/>
        <v>7</v>
      </c>
      <c r="Q55" s="176">
        <v>2</v>
      </c>
      <c r="R55" s="203"/>
      <c r="S55" s="178">
        <v>2</v>
      </c>
      <c r="T55" s="205"/>
      <c r="U55" s="180">
        <v>2</v>
      </c>
      <c r="V55" s="207"/>
      <c r="W55" s="211">
        <v>1</v>
      </c>
      <c r="X55" s="209"/>
      <c r="Y55" s="223">
        <f t="shared" si="3"/>
        <v>7</v>
      </c>
      <c r="Z55" s="223">
        <f t="shared" si="4"/>
        <v>0</v>
      </c>
      <c r="AA55" s="223">
        <f t="shared" si="5"/>
        <v>7</v>
      </c>
      <c r="AB55" s="275">
        <v>2</v>
      </c>
      <c r="AD55" s="277">
        <v>1</v>
      </c>
      <c r="AF55" s="279">
        <v>2</v>
      </c>
      <c r="AH55" s="300">
        <v>3</v>
      </c>
      <c r="AJ55" s="151">
        <f t="shared" si="6"/>
        <v>8</v>
      </c>
      <c r="AK55" s="151">
        <f t="shared" si="7"/>
        <v>0</v>
      </c>
      <c r="AL55" s="151">
        <f t="shared" si="8"/>
        <v>8</v>
      </c>
      <c r="AM55" s="50">
        <v>8</v>
      </c>
      <c r="AN55" s="50"/>
      <c r="AO55" s="50"/>
      <c r="AP55" s="50"/>
      <c r="AQ55" s="50">
        <v>2</v>
      </c>
      <c r="AR55" s="50"/>
      <c r="AS55" s="50">
        <v>5</v>
      </c>
      <c r="AT55" s="50"/>
      <c r="AU55" s="50"/>
      <c r="AV55" s="50"/>
      <c r="AW55" s="151">
        <f t="shared" si="9"/>
        <v>15</v>
      </c>
      <c r="AX55" s="313">
        <f t="shared" si="10"/>
        <v>0</v>
      </c>
      <c r="AY55" s="313">
        <f t="shared" si="11"/>
        <v>15</v>
      </c>
      <c r="AZ55" s="379">
        <v>2</v>
      </c>
      <c r="BA55" s="463"/>
      <c r="BB55" s="381">
        <v>1</v>
      </c>
      <c r="BC55" s="465"/>
      <c r="BD55" s="383">
        <v>1</v>
      </c>
      <c r="BF55" s="385">
        <v>2</v>
      </c>
      <c r="BH55" s="394">
        <f t="shared" si="12"/>
        <v>6</v>
      </c>
      <c r="BI55" s="431">
        <f t="shared" si="13"/>
        <v>0</v>
      </c>
      <c r="BJ55" s="394">
        <f t="shared" si="14"/>
        <v>6</v>
      </c>
      <c r="BK55" s="453">
        <v>3</v>
      </c>
      <c r="BL55" s="465">
        <v>2</v>
      </c>
      <c r="BM55" s="455">
        <v>5</v>
      </c>
      <c r="BN55" s="465">
        <v>7</v>
      </c>
      <c r="BO55" s="457">
        <v>7</v>
      </c>
      <c r="BP55" s="467">
        <v>12</v>
      </c>
      <c r="BQ55" s="459">
        <v>5</v>
      </c>
      <c r="BR55" s="469">
        <v>10</v>
      </c>
      <c r="BS55" s="431">
        <f t="shared" si="15"/>
        <v>20</v>
      </c>
      <c r="BT55" s="431">
        <f t="shared" si="16"/>
        <v>31</v>
      </c>
      <c r="BU55" s="431">
        <f t="shared" si="17"/>
        <v>51</v>
      </c>
      <c r="BV55" s="528">
        <v>3</v>
      </c>
      <c r="BX55" s="531">
        <v>5</v>
      </c>
      <c r="BZ55" s="533">
        <v>2</v>
      </c>
      <c r="CB55" s="536">
        <v>3</v>
      </c>
      <c r="CC55" s="493"/>
      <c r="CF55" s="395">
        <f t="shared" si="18"/>
        <v>13</v>
      </c>
      <c r="CG55" s="395">
        <f t="shared" si="19"/>
        <v>0</v>
      </c>
      <c r="CH55" s="395">
        <f t="shared" si="20"/>
        <v>13</v>
      </c>
      <c r="CI55" s="569"/>
      <c r="CK55" s="570">
        <v>15</v>
      </c>
      <c r="CM55" s="572">
        <v>2</v>
      </c>
      <c r="CO55" s="574">
        <v>1</v>
      </c>
      <c r="CQ55" s="545">
        <f t="shared" si="21"/>
        <v>18</v>
      </c>
      <c r="CR55" s="545">
        <f t="shared" si="22"/>
        <v>0</v>
      </c>
      <c r="CS55" s="545">
        <f t="shared" si="23"/>
        <v>18</v>
      </c>
      <c r="CT55" s="592">
        <v>10</v>
      </c>
      <c r="CV55" s="594">
        <v>5</v>
      </c>
      <c r="CX55" s="596">
        <v>1</v>
      </c>
      <c r="CZ55" s="598">
        <v>3</v>
      </c>
      <c r="DB55" s="395">
        <f t="shared" si="24"/>
        <v>19</v>
      </c>
      <c r="DC55" s="395">
        <f t="shared" si="25"/>
        <v>0</v>
      </c>
      <c r="DD55" s="395">
        <f t="shared" si="26"/>
        <v>19</v>
      </c>
    </row>
    <row r="56" spans="1:108" s="7" customFormat="1" ht="18.75" customHeight="1" x14ac:dyDescent="0.25">
      <c r="B56" s="32" t="s">
        <v>204</v>
      </c>
      <c r="C56" s="7" t="s">
        <v>372</v>
      </c>
      <c r="D56" s="108"/>
      <c r="E56" s="134"/>
      <c r="F56" s="84"/>
      <c r="G56" s="138"/>
      <c r="H56" s="86"/>
      <c r="I56" s="140"/>
      <c r="J56" s="111"/>
      <c r="K56" s="142"/>
      <c r="L56" s="113"/>
      <c r="M56" s="144"/>
      <c r="N56" s="151">
        <f t="shared" si="0"/>
        <v>0</v>
      </c>
      <c r="O56" s="151">
        <f t="shared" si="1"/>
        <v>0</v>
      </c>
      <c r="P56" s="151">
        <f t="shared" si="2"/>
        <v>0</v>
      </c>
      <c r="Q56" s="176"/>
      <c r="R56" s="203"/>
      <c r="S56" s="178"/>
      <c r="T56" s="205"/>
      <c r="U56" s="180"/>
      <c r="V56" s="207"/>
      <c r="W56" s="211"/>
      <c r="X56" s="209"/>
      <c r="Y56" s="223">
        <f t="shared" si="3"/>
        <v>0</v>
      </c>
      <c r="Z56" s="223">
        <f t="shared" si="4"/>
        <v>0</v>
      </c>
      <c r="AA56" s="223">
        <f t="shared" si="5"/>
        <v>0</v>
      </c>
      <c r="AB56" s="275"/>
      <c r="AD56" s="277"/>
      <c r="AF56" s="279"/>
      <c r="AH56" s="300"/>
      <c r="AJ56" s="151">
        <f t="shared" si="6"/>
        <v>0</v>
      </c>
      <c r="AK56" s="151">
        <f t="shared" si="7"/>
        <v>0</v>
      </c>
      <c r="AL56" s="151">
        <f t="shared" si="8"/>
        <v>0</v>
      </c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151">
        <f t="shared" si="9"/>
        <v>0</v>
      </c>
      <c r="AX56" s="313">
        <f t="shared" si="10"/>
        <v>0</v>
      </c>
      <c r="AY56" s="313">
        <f t="shared" si="11"/>
        <v>0</v>
      </c>
      <c r="AZ56" s="379"/>
      <c r="BA56" s="462"/>
      <c r="BB56" s="381"/>
      <c r="BC56" s="464"/>
      <c r="BD56" s="383"/>
      <c r="BF56" s="385"/>
      <c r="BH56" s="394">
        <f t="shared" si="12"/>
        <v>0</v>
      </c>
      <c r="BI56" s="431">
        <f t="shared" si="13"/>
        <v>0</v>
      </c>
      <c r="BJ56" s="394">
        <f t="shared" si="14"/>
        <v>0</v>
      </c>
      <c r="BK56" s="453"/>
      <c r="BL56" s="464"/>
      <c r="BM56" s="455"/>
      <c r="BN56" s="464"/>
      <c r="BO56" s="457"/>
      <c r="BP56" s="466"/>
      <c r="BQ56" s="459"/>
      <c r="BR56" s="468"/>
      <c r="BS56" s="431">
        <f t="shared" si="15"/>
        <v>0</v>
      </c>
      <c r="BT56" s="431">
        <f t="shared" si="16"/>
        <v>0</v>
      </c>
      <c r="BU56" s="431">
        <f t="shared" si="17"/>
        <v>0</v>
      </c>
      <c r="BV56" s="530"/>
      <c r="BX56" s="531"/>
      <c r="BZ56" s="533"/>
      <c r="CB56" s="537"/>
      <c r="CC56" s="493"/>
      <c r="CF56" s="395">
        <f t="shared" si="18"/>
        <v>0</v>
      </c>
      <c r="CG56" s="395">
        <f t="shared" si="19"/>
        <v>0</v>
      </c>
      <c r="CH56" s="395">
        <f t="shared" si="20"/>
        <v>0</v>
      </c>
      <c r="CI56" s="569"/>
      <c r="CK56" s="571"/>
      <c r="CM56" s="573"/>
      <c r="CO56" s="575"/>
      <c r="CQ56" s="545">
        <f t="shared" si="21"/>
        <v>0</v>
      </c>
      <c r="CR56" s="545">
        <f t="shared" si="22"/>
        <v>0</v>
      </c>
      <c r="CS56" s="545">
        <f t="shared" si="23"/>
        <v>0</v>
      </c>
      <c r="CT56" s="593"/>
      <c r="CV56" s="595"/>
      <c r="CX56" s="597"/>
      <c r="CZ56" s="599"/>
      <c r="DB56" s="395">
        <f t="shared" si="24"/>
        <v>0</v>
      </c>
      <c r="DC56" s="395">
        <f t="shared" si="25"/>
        <v>0</v>
      </c>
      <c r="DD56" s="395">
        <f t="shared" si="26"/>
        <v>0</v>
      </c>
    </row>
    <row r="57" spans="1:108" s="7" customFormat="1" ht="21.75" customHeight="1" x14ac:dyDescent="0.25">
      <c r="B57" s="32" t="s">
        <v>206</v>
      </c>
      <c r="C57" s="7" t="s">
        <v>373</v>
      </c>
      <c r="D57" s="108"/>
      <c r="E57" s="135">
        <v>1</v>
      </c>
      <c r="F57" s="84"/>
      <c r="G57" s="139">
        <v>3</v>
      </c>
      <c r="H57" s="86"/>
      <c r="I57" s="141">
        <v>1</v>
      </c>
      <c r="J57" s="111"/>
      <c r="K57" s="143">
        <v>1</v>
      </c>
      <c r="L57" s="113"/>
      <c r="M57" s="145">
        <v>2</v>
      </c>
      <c r="N57" s="151">
        <f t="shared" si="0"/>
        <v>0</v>
      </c>
      <c r="O57" s="151">
        <f t="shared" si="1"/>
        <v>8</v>
      </c>
      <c r="P57" s="151">
        <f t="shared" si="2"/>
        <v>8</v>
      </c>
      <c r="Q57" s="176"/>
      <c r="R57" s="203"/>
      <c r="S57" s="178"/>
      <c r="T57" s="205"/>
      <c r="U57" s="180"/>
      <c r="V57" s="207"/>
      <c r="W57" s="211"/>
      <c r="X57" s="209"/>
      <c r="Y57" s="223">
        <f t="shared" si="3"/>
        <v>0</v>
      </c>
      <c r="Z57" s="223">
        <f t="shared" si="4"/>
        <v>0</v>
      </c>
      <c r="AA57" s="223">
        <f t="shared" si="5"/>
        <v>0</v>
      </c>
      <c r="AB57" s="275"/>
      <c r="AD57" s="277"/>
      <c r="AF57" s="279"/>
      <c r="AH57" s="300"/>
      <c r="AJ57" s="151">
        <f t="shared" si="6"/>
        <v>0</v>
      </c>
      <c r="AK57" s="151">
        <f t="shared" si="7"/>
        <v>0</v>
      </c>
      <c r="AL57" s="151">
        <f t="shared" si="8"/>
        <v>0</v>
      </c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151">
        <f t="shared" si="9"/>
        <v>0</v>
      </c>
      <c r="AX57" s="313">
        <f t="shared" si="10"/>
        <v>0</v>
      </c>
      <c r="AY57" s="313">
        <f t="shared" si="11"/>
        <v>0</v>
      </c>
      <c r="AZ57" s="379"/>
      <c r="BA57" s="462"/>
      <c r="BB57" s="381"/>
      <c r="BC57" s="464"/>
      <c r="BD57" s="383"/>
      <c r="BF57" s="385"/>
      <c r="BH57" s="394">
        <f t="shared" si="12"/>
        <v>0</v>
      </c>
      <c r="BI57" s="431">
        <f t="shared" si="13"/>
        <v>0</v>
      </c>
      <c r="BJ57" s="394">
        <f t="shared" si="14"/>
        <v>0</v>
      </c>
      <c r="BK57" s="453"/>
      <c r="BL57" s="464"/>
      <c r="BM57" s="455"/>
      <c r="BN57" s="464"/>
      <c r="BO57" s="457"/>
      <c r="BP57" s="466"/>
      <c r="BQ57" s="459"/>
      <c r="BR57" s="468"/>
      <c r="BS57" s="431">
        <f t="shared" si="15"/>
        <v>0</v>
      </c>
      <c r="BT57" s="431">
        <f t="shared" si="16"/>
        <v>0</v>
      </c>
      <c r="BU57" s="431">
        <f t="shared" si="17"/>
        <v>0</v>
      </c>
      <c r="BV57" s="530"/>
      <c r="BX57" s="531"/>
      <c r="BZ57" s="533"/>
      <c r="CB57" s="537"/>
      <c r="CC57" s="493"/>
      <c r="CF57" s="395">
        <f t="shared" si="18"/>
        <v>0</v>
      </c>
      <c r="CG57" s="395">
        <f t="shared" si="19"/>
        <v>0</v>
      </c>
      <c r="CH57" s="395">
        <f t="shared" si="20"/>
        <v>0</v>
      </c>
      <c r="CI57" s="569"/>
      <c r="CK57" s="571"/>
      <c r="CM57" s="573"/>
      <c r="CO57" s="575"/>
      <c r="CQ57" s="545">
        <f t="shared" si="21"/>
        <v>0</v>
      </c>
      <c r="CR57" s="545">
        <f t="shared" si="22"/>
        <v>0</v>
      </c>
      <c r="CS57" s="545">
        <f t="shared" si="23"/>
        <v>0</v>
      </c>
      <c r="CT57" s="593"/>
      <c r="CV57" s="595"/>
      <c r="CX57" s="597"/>
      <c r="CZ57" s="599"/>
      <c r="DB57" s="395">
        <f t="shared" si="24"/>
        <v>0</v>
      </c>
      <c r="DC57" s="395">
        <f t="shared" si="25"/>
        <v>0</v>
      </c>
      <c r="DD57" s="395">
        <f t="shared" si="26"/>
        <v>0</v>
      </c>
    </row>
    <row r="58" spans="1:108" s="7" customFormat="1" ht="18" customHeight="1" x14ac:dyDescent="0.25">
      <c r="A58" s="34">
        <v>12</v>
      </c>
      <c r="B58" s="35"/>
      <c r="C58" s="34" t="s">
        <v>374</v>
      </c>
      <c r="D58" s="108"/>
      <c r="E58" s="135">
        <v>2</v>
      </c>
      <c r="F58" s="84"/>
      <c r="G58" s="139">
        <v>27</v>
      </c>
      <c r="H58" s="86"/>
      <c r="I58" s="141">
        <v>35</v>
      </c>
      <c r="J58" s="111"/>
      <c r="K58" s="143">
        <v>25</v>
      </c>
      <c r="L58" s="113"/>
      <c r="M58" s="145">
        <v>40</v>
      </c>
      <c r="N58" s="151">
        <f t="shared" si="0"/>
        <v>0</v>
      </c>
      <c r="O58" s="151">
        <f t="shared" si="1"/>
        <v>129</v>
      </c>
      <c r="P58" s="151">
        <f t="shared" si="2"/>
        <v>129</v>
      </c>
      <c r="Q58" s="176"/>
      <c r="R58" s="203"/>
      <c r="S58" s="178"/>
      <c r="T58" s="205"/>
      <c r="U58" s="180"/>
      <c r="V58" s="207"/>
      <c r="W58" s="211"/>
      <c r="X58" s="209"/>
      <c r="Y58" s="223">
        <f t="shared" si="3"/>
        <v>0</v>
      </c>
      <c r="Z58" s="223">
        <f t="shared" si="4"/>
        <v>0</v>
      </c>
      <c r="AA58" s="223">
        <f t="shared" si="5"/>
        <v>0</v>
      </c>
      <c r="AB58" s="275"/>
      <c r="AD58" s="277"/>
      <c r="AF58" s="279"/>
      <c r="AH58" s="300"/>
      <c r="AJ58" s="151">
        <f t="shared" si="6"/>
        <v>0</v>
      </c>
      <c r="AK58" s="151">
        <f t="shared" si="7"/>
        <v>0</v>
      </c>
      <c r="AL58" s="151">
        <f t="shared" si="8"/>
        <v>0</v>
      </c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151">
        <f t="shared" si="9"/>
        <v>0</v>
      </c>
      <c r="AX58" s="313">
        <f t="shared" si="10"/>
        <v>0</v>
      </c>
      <c r="AY58" s="313">
        <f t="shared" si="11"/>
        <v>0</v>
      </c>
      <c r="AZ58" s="379"/>
      <c r="BA58" s="462"/>
      <c r="BB58" s="381"/>
      <c r="BC58" s="464"/>
      <c r="BD58" s="383"/>
      <c r="BF58" s="385"/>
      <c r="BH58" s="394">
        <f t="shared" si="12"/>
        <v>0</v>
      </c>
      <c r="BI58" s="431">
        <f t="shared" si="13"/>
        <v>0</v>
      </c>
      <c r="BJ58" s="394">
        <f t="shared" si="14"/>
        <v>0</v>
      </c>
      <c r="BK58" s="453"/>
      <c r="BL58" s="464"/>
      <c r="BM58" s="455"/>
      <c r="BN58" s="464"/>
      <c r="BO58" s="457"/>
      <c r="BP58" s="466"/>
      <c r="BQ58" s="459"/>
      <c r="BR58" s="468"/>
      <c r="BS58" s="431">
        <f t="shared" si="15"/>
        <v>0</v>
      </c>
      <c r="BT58" s="431">
        <f t="shared" si="16"/>
        <v>0</v>
      </c>
      <c r="BU58" s="431">
        <f t="shared" si="17"/>
        <v>0</v>
      </c>
      <c r="BV58" s="530"/>
      <c r="BX58" s="531"/>
      <c r="BZ58" s="533"/>
      <c r="CB58" s="537"/>
      <c r="CC58" s="493"/>
      <c r="CF58" s="395">
        <f t="shared" si="18"/>
        <v>0</v>
      </c>
      <c r="CG58" s="395">
        <f t="shared" si="19"/>
        <v>0</v>
      </c>
      <c r="CH58" s="395">
        <f t="shared" si="20"/>
        <v>0</v>
      </c>
      <c r="CI58" s="569"/>
      <c r="CK58" s="571"/>
      <c r="CM58" s="573"/>
      <c r="CO58" s="575"/>
      <c r="CQ58" s="545">
        <f t="shared" si="21"/>
        <v>0</v>
      </c>
      <c r="CR58" s="545">
        <f t="shared" si="22"/>
        <v>0</v>
      </c>
      <c r="CS58" s="545">
        <f t="shared" si="23"/>
        <v>0</v>
      </c>
      <c r="CT58" s="593"/>
      <c r="CV58" s="595"/>
      <c r="CX58" s="597"/>
      <c r="CZ58" s="599"/>
      <c r="DB58" s="395">
        <f t="shared" si="24"/>
        <v>0</v>
      </c>
      <c r="DC58" s="395">
        <f t="shared" si="25"/>
        <v>0</v>
      </c>
      <c r="DD58" s="395">
        <f t="shared" si="26"/>
        <v>0</v>
      </c>
    </row>
    <row r="59" spans="1:108" s="7" customFormat="1" ht="18" customHeight="1" x14ac:dyDescent="0.25">
      <c r="A59" s="34"/>
      <c r="B59" s="32" t="s">
        <v>319</v>
      </c>
      <c r="C59" s="7" t="s">
        <v>375</v>
      </c>
      <c r="D59" s="108"/>
      <c r="E59" s="135">
        <v>0</v>
      </c>
      <c r="F59" s="84"/>
      <c r="G59" s="139">
        <v>1</v>
      </c>
      <c r="H59" s="86"/>
      <c r="I59" s="141">
        <v>0</v>
      </c>
      <c r="J59" s="111"/>
      <c r="K59" s="143">
        <v>1</v>
      </c>
      <c r="L59" s="113">
        <v>1</v>
      </c>
      <c r="M59" s="145">
        <v>2</v>
      </c>
      <c r="N59" s="151">
        <f t="shared" si="0"/>
        <v>1</v>
      </c>
      <c r="O59" s="151">
        <f t="shared" si="1"/>
        <v>4</v>
      </c>
      <c r="P59" s="151">
        <f t="shared" si="2"/>
        <v>5</v>
      </c>
      <c r="Q59" s="176"/>
      <c r="R59" s="203"/>
      <c r="S59" s="178"/>
      <c r="T59" s="205"/>
      <c r="U59" s="180">
        <v>2</v>
      </c>
      <c r="V59" s="207"/>
      <c r="W59" s="211"/>
      <c r="X59" s="209"/>
      <c r="Y59" s="223">
        <f t="shared" si="3"/>
        <v>2</v>
      </c>
      <c r="Z59" s="223">
        <f t="shared" si="4"/>
        <v>0</v>
      </c>
      <c r="AA59" s="223">
        <f t="shared" si="5"/>
        <v>2</v>
      </c>
      <c r="AB59" s="275"/>
      <c r="AD59" s="277"/>
      <c r="AF59" s="279"/>
      <c r="AH59" s="300"/>
      <c r="AJ59" s="151">
        <f t="shared" si="6"/>
        <v>0</v>
      </c>
      <c r="AK59" s="151">
        <f t="shared" si="7"/>
        <v>0</v>
      </c>
      <c r="AL59" s="151">
        <f t="shared" si="8"/>
        <v>0</v>
      </c>
      <c r="AM59" s="50"/>
      <c r="AN59" s="50"/>
      <c r="AO59" s="50"/>
      <c r="AP59" s="50"/>
      <c r="AQ59" s="50"/>
      <c r="AR59" s="50"/>
      <c r="AS59" s="50">
        <v>2</v>
      </c>
      <c r="AT59" s="50"/>
      <c r="AU59" s="50"/>
      <c r="AV59" s="50"/>
      <c r="AW59" s="151">
        <f t="shared" si="9"/>
        <v>2</v>
      </c>
      <c r="AX59" s="313">
        <f t="shared" si="10"/>
        <v>0</v>
      </c>
      <c r="AY59" s="313">
        <f t="shared" si="11"/>
        <v>2</v>
      </c>
      <c r="AZ59" s="379"/>
      <c r="BA59" s="463"/>
      <c r="BB59" s="381"/>
      <c r="BC59" s="465"/>
      <c r="BD59" s="383">
        <v>2</v>
      </c>
      <c r="BF59" s="385">
        <v>1</v>
      </c>
      <c r="BH59" s="394">
        <f t="shared" si="12"/>
        <v>3</v>
      </c>
      <c r="BI59" s="431">
        <f t="shared" si="13"/>
        <v>0</v>
      </c>
      <c r="BJ59" s="394">
        <f t="shared" si="14"/>
        <v>3</v>
      </c>
      <c r="BK59" s="453">
        <v>2</v>
      </c>
      <c r="BL59" s="465">
        <v>5</v>
      </c>
      <c r="BM59" s="455"/>
      <c r="BN59" s="465">
        <v>6</v>
      </c>
      <c r="BO59" s="457"/>
      <c r="BP59" s="467">
        <v>3</v>
      </c>
      <c r="BQ59" s="459">
        <v>2</v>
      </c>
      <c r="BR59" s="469">
        <v>4</v>
      </c>
      <c r="BS59" s="431">
        <f t="shared" si="15"/>
        <v>4</v>
      </c>
      <c r="BT59" s="431">
        <f t="shared" si="16"/>
        <v>18</v>
      </c>
      <c r="BU59" s="431">
        <f t="shared" si="17"/>
        <v>22</v>
      </c>
      <c r="BV59" s="530"/>
      <c r="BX59" s="531"/>
      <c r="BZ59" s="533"/>
      <c r="CB59" s="537"/>
      <c r="CC59" s="493"/>
      <c r="CF59" s="395">
        <f t="shared" si="18"/>
        <v>0</v>
      </c>
      <c r="CG59" s="395">
        <f t="shared" si="19"/>
        <v>0</v>
      </c>
      <c r="CH59" s="395">
        <f t="shared" si="20"/>
        <v>0</v>
      </c>
      <c r="CI59" s="569"/>
      <c r="CK59" s="571"/>
      <c r="CM59" s="573"/>
      <c r="CO59" s="575"/>
      <c r="CQ59" s="545">
        <f t="shared" si="21"/>
        <v>0</v>
      </c>
      <c r="CR59" s="545">
        <f t="shared" si="22"/>
        <v>0</v>
      </c>
      <c r="CS59" s="545">
        <f t="shared" si="23"/>
        <v>0</v>
      </c>
      <c r="CT59" s="593">
        <v>1</v>
      </c>
      <c r="CV59" s="595">
        <v>2</v>
      </c>
      <c r="CX59" s="597">
        <v>1</v>
      </c>
      <c r="CZ59" s="599"/>
      <c r="DB59" s="395">
        <f t="shared" si="24"/>
        <v>4</v>
      </c>
      <c r="DC59" s="395">
        <f t="shared" si="25"/>
        <v>0</v>
      </c>
      <c r="DD59" s="395">
        <f t="shared" si="26"/>
        <v>4</v>
      </c>
    </row>
    <row r="60" spans="1:108" s="7" customFormat="1" ht="20.25" customHeight="1" x14ac:dyDescent="0.25">
      <c r="A60" s="34"/>
      <c r="B60" s="32" t="s">
        <v>321</v>
      </c>
      <c r="C60" s="7" t="s">
        <v>376</v>
      </c>
      <c r="D60" s="110">
        <v>1</v>
      </c>
      <c r="E60" s="135">
        <v>4</v>
      </c>
      <c r="F60" s="85">
        <v>4</v>
      </c>
      <c r="G60" s="139">
        <v>5</v>
      </c>
      <c r="H60" s="87">
        <v>5</v>
      </c>
      <c r="I60" s="141">
        <v>12</v>
      </c>
      <c r="J60" s="112">
        <v>3</v>
      </c>
      <c r="K60" s="143">
        <v>6</v>
      </c>
      <c r="L60" s="114">
        <v>5</v>
      </c>
      <c r="M60" s="145">
        <v>5</v>
      </c>
      <c r="N60" s="151">
        <f t="shared" si="0"/>
        <v>18</v>
      </c>
      <c r="O60" s="151">
        <f t="shared" si="1"/>
        <v>32</v>
      </c>
      <c r="P60" s="151">
        <f t="shared" si="2"/>
        <v>50</v>
      </c>
      <c r="Q60" s="177">
        <v>10</v>
      </c>
      <c r="R60" s="204"/>
      <c r="S60" s="179">
        <v>5</v>
      </c>
      <c r="T60" s="206"/>
      <c r="U60" s="181">
        <v>5</v>
      </c>
      <c r="V60" s="208"/>
      <c r="W60" s="212">
        <v>5</v>
      </c>
      <c r="X60" s="210"/>
      <c r="Y60" s="223">
        <f t="shared" si="3"/>
        <v>25</v>
      </c>
      <c r="Z60" s="223">
        <f t="shared" si="4"/>
        <v>0</v>
      </c>
      <c r="AA60" s="223">
        <f t="shared" si="5"/>
        <v>25</v>
      </c>
      <c r="AB60" s="276">
        <v>10</v>
      </c>
      <c r="AD60" s="277"/>
      <c r="AF60" s="280">
        <v>10</v>
      </c>
      <c r="AH60" s="301">
        <v>5</v>
      </c>
      <c r="AJ60" s="151">
        <f t="shared" si="6"/>
        <v>25</v>
      </c>
      <c r="AK60" s="151">
        <f t="shared" si="7"/>
        <v>0</v>
      </c>
      <c r="AL60" s="151">
        <f t="shared" si="8"/>
        <v>25</v>
      </c>
      <c r="AM60" s="50">
        <v>10</v>
      </c>
      <c r="AN60" s="50"/>
      <c r="AO60" s="50">
        <v>4</v>
      </c>
      <c r="AP60" s="50"/>
      <c r="AQ60" s="50">
        <v>7</v>
      </c>
      <c r="AR60" s="50"/>
      <c r="AS60" s="50">
        <v>3</v>
      </c>
      <c r="AT60" s="50"/>
      <c r="AU60" s="50"/>
      <c r="AV60" s="50"/>
      <c r="AW60" s="151">
        <f t="shared" si="9"/>
        <v>24</v>
      </c>
      <c r="AX60" s="313">
        <f t="shared" si="10"/>
        <v>0</v>
      </c>
      <c r="AY60" s="313">
        <f t="shared" si="11"/>
        <v>24</v>
      </c>
      <c r="AZ60" s="380">
        <v>5</v>
      </c>
      <c r="BA60" s="463"/>
      <c r="BB60" s="382">
        <v>3</v>
      </c>
      <c r="BC60" s="465"/>
      <c r="BD60" s="384">
        <v>5</v>
      </c>
      <c r="BF60" s="386">
        <v>5</v>
      </c>
      <c r="BH60" s="394">
        <f t="shared" si="12"/>
        <v>18</v>
      </c>
      <c r="BI60" s="431">
        <f t="shared" si="13"/>
        <v>0</v>
      </c>
      <c r="BJ60" s="394">
        <f t="shared" si="14"/>
        <v>18</v>
      </c>
      <c r="BK60" s="454">
        <v>6</v>
      </c>
      <c r="BL60" s="465">
        <v>35</v>
      </c>
      <c r="BM60" s="456">
        <v>10</v>
      </c>
      <c r="BN60" s="465">
        <v>30</v>
      </c>
      <c r="BO60" s="458">
        <v>7</v>
      </c>
      <c r="BP60" s="467">
        <v>32</v>
      </c>
      <c r="BQ60" s="460">
        <v>10</v>
      </c>
      <c r="BR60" s="469">
        <v>37</v>
      </c>
      <c r="BS60" s="431">
        <f t="shared" si="15"/>
        <v>33</v>
      </c>
      <c r="BT60" s="431">
        <f t="shared" si="16"/>
        <v>134</v>
      </c>
      <c r="BU60" s="431">
        <f t="shared" si="17"/>
        <v>167</v>
      </c>
      <c r="BV60" s="529">
        <v>10</v>
      </c>
      <c r="BX60" s="531">
        <v>10</v>
      </c>
      <c r="BZ60" s="533">
        <v>8</v>
      </c>
      <c r="CB60" s="536">
        <v>5</v>
      </c>
      <c r="CC60" s="493"/>
      <c r="CF60" s="395">
        <f t="shared" si="18"/>
        <v>33</v>
      </c>
      <c r="CG60" s="395">
        <f t="shared" si="19"/>
        <v>0</v>
      </c>
      <c r="CH60" s="395">
        <f t="shared" si="20"/>
        <v>33</v>
      </c>
      <c r="CI60" s="569"/>
      <c r="CK60" s="570">
        <v>5</v>
      </c>
      <c r="CM60" s="572">
        <v>5</v>
      </c>
      <c r="CO60" s="574">
        <v>3</v>
      </c>
      <c r="CQ60" s="545">
        <f t="shared" si="21"/>
        <v>13</v>
      </c>
      <c r="CR60" s="545">
        <f t="shared" si="22"/>
        <v>0</v>
      </c>
      <c r="CS60" s="545">
        <f t="shared" si="23"/>
        <v>13</v>
      </c>
      <c r="CT60" s="592">
        <v>7</v>
      </c>
      <c r="CV60" s="594">
        <v>3</v>
      </c>
      <c r="CX60" s="596">
        <v>5</v>
      </c>
      <c r="CZ60" s="598">
        <v>5</v>
      </c>
      <c r="DB60" s="395">
        <f t="shared" si="24"/>
        <v>20</v>
      </c>
      <c r="DC60" s="395">
        <f t="shared" si="25"/>
        <v>0</v>
      </c>
      <c r="DD60" s="395">
        <f t="shared" si="26"/>
        <v>20</v>
      </c>
    </row>
    <row r="61" spans="1:108" s="7" customFormat="1" ht="19.5" customHeight="1" x14ac:dyDescent="0.25">
      <c r="A61" s="34"/>
      <c r="B61" s="32" t="s">
        <v>377</v>
      </c>
      <c r="C61" s="7" t="s">
        <v>378</v>
      </c>
      <c r="D61" s="108"/>
      <c r="E61" s="134"/>
      <c r="F61" s="84"/>
      <c r="G61" s="138"/>
      <c r="H61" s="86"/>
      <c r="I61" s="140"/>
      <c r="J61" s="111"/>
      <c r="K61" s="142"/>
      <c r="L61" s="113"/>
      <c r="M61" s="144"/>
      <c r="N61" s="151">
        <f t="shared" si="0"/>
        <v>0</v>
      </c>
      <c r="O61" s="151">
        <f t="shared" si="1"/>
        <v>0</v>
      </c>
      <c r="P61" s="151">
        <f t="shared" si="2"/>
        <v>0</v>
      </c>
      <c r="Q61" s="176"/>
      <c r="R61" s="203"/>
      <c r="S61" s="178"/>
      <c r="T61" s="205"/>
      <c r="U61" s="180"/>
      <c r="V61" s="207"/>
      <c r="W61" s="211"/>
      <c r="X61" s="209"/>
      <c r="Y61" s="223">
        <f t="shared" si="3"/>
        <v>0</v>
      </c>
      <c r="Z61" s="223">
        <f t="shared" si="4"/>
        <v>0</v>
      </c>
      <c r="AA61" s="223">
        <f t="shared" si="5"/>
        <v>0</v>
      </c>
      <c r="AB61" s="275"/>
      <c r="AD61" s="277"/>
      <c r="AF61" s="279"/>
      <c r="AH61" s="300"/>
      <c r="AJ61" s="151">
        <f t="shared" si="6"/>
        <v>0</v>
      </c>
      <c r="AK61" s="151">
        <f t="shared" si="7"/>
        <v>0</v>
      </c>
      <c r="AL61" s="151">
        <f t="shared" si="8"/>
        <v>0</v>
      </c>
      <c r="AM61" s="50"/>
      <c r="AN61" s="50"/>
      <c r="AO61" s="50"/>
      <c r="AP61" s="50"/>
      <c r="AQ61" s="50">
        <v>1</v>
      </c>
      <c r="AR61" s="50"/>
      <c r="AS61" s="50"/>
      <c r="AT61" s="50"/>
      <c r="AU61" s="50"/>
      <c r="AV61" s="50"/>
      <c r="AW61" s="151">
        <f t="shared" si="9"/>
        <v>1</v>
      </c>
      <c r="AX61" s="313">
        <f t="shared" si="10"/>
        <v>0</v>
      </c>
      <c r="AY61" s="313">
        <f t="shared" si="11"/>
        <v>1</v>
      </c>
      <c r="AZ61" s="379"/>
      <c r="BA61" s="463"/>
      <c r="BB61" s="381"/>
      <c r="BC61" s="465"/>
      <c r="BD61" s="383"/>
      <c r="BF61" s="385"/>
      <c r="BH61" s="394">
        <f t="shared" si="12"/>
        <v>0</v>
      </c>
      <c r="BI61" s="431">
        <f t="shared" si="13"/>
        <v>0</v>
      </c>
      <c r="BJ61" s="394">
        <f t="shared" si="14"/>
        <v>0</v>
      </c>
      <c r="BK61" s="453"/>
      <c r="BL61" s="465">
        <v>0</v>
      </c>
      <c r="BM61" s="455"/>
      <c r="BN61" s="465">
        <v>1</v>
      </c>
      <c r="BO61" s="457"/>
      <c r="BP61" s="467">
        <v>0</v>
      </c>
      <c r="BQ61" s="459"/>
      <c r="BR61" s="469">
        <v>0</v>
      </c>
      <c r="BS61" s="431">
        <f t="shared" si="15"/>
        <v>0</v>
      </c>
      <c r="BT61" s="431">
        <f t="shared" si="16"/>
        <v>1</v>
      </c>
      <c r="BU61" s="431">
        <f t="shared" si="17"/>
        <v>1</v>
      </c>
      <c r="BV61" s="530"/>
      <c r="BX61" s="531"/>
      <c r="BZ61" s="533"/>
      <c r="CB61" s="537"/>
      <c r="CC61" s="493"/>
      <c r="CF61" s="395">
        <f t="shared" si="18"/>
        <v>0</v>
      </c>
      <c r="CG61" s="395">
        <f t="shared" si="19"/>
        <v>0</v>
      </c>
      <c r="CH61" s="395">
        <f t="shared" si="20"/>
        <v>0</v>
      </c>
      <c r="CI61" s="569"/>
      <c r="CK61" s="571"/>
      <c r="CM61" s="573"/>
      <c r="CO61" s="575"/>
      <c r="CQ61" s="545">
        <f t="shared" si="21"/>
        <v>0</v>
      </c>
      <c r="CR61" s="545">
        <f t="shared" si="22"/>
        <v>0</v>
      </c>
      <c r="CS61" s="545">
        <f t="shared" si="23"/>
        <v>0</v>
      </c>
      <c r="CT61" s="593"/>
      <c r="CV61" s="595"/>
      <c r="CX61" s="597"/>
      <c r="CZ61" s="599"/>
      <c r="DB61" s="395">
        <f t="shared" si="24"/>
        <v>0</v>
      </c>
      <c r="DC61" s="395">
        <f t="shared" si="25"/>
        <v>0</v>
      </c>
      <c r="DD61" s="395">
        <f t="shared" si="26"/>
        <v>0</v>
      </c>
    </row>
    <row r="62" spans="1:108" s="7" customFormat="1" ht="18" customHeight="1" x14ac:dyDescent="0.25">
      <c r="A62" s="34"/>
      <c r="B62" s="32" t="s">
        <v>379</v>
      </c>
      <c r="C62" s="7" t="s">
        <v>380</v>
      </c>
      <c r="D62" s="108"/>
      <c r="E62" s="135">
        <v>20</v>
      </c>
      <c r="F62" s="84"/>
      <c r="G62" s="139">
        <v>30</v>
      </c>
      <c r="H62" s="86"/>
      <c r="I62" s="141">
        <v>25</v>
      </c>
      <c r="J62" s="111"/>
      <c r="K62" s="143">
        <v>30</v>
      </c>
      <c r="L62" s="113">
        <v>1</v>
      </c>
      <c r="M62" s="145">
        <v>29</v>
      </c>
      <c r="N62" s="151">
        <f t="shared" si="0"/>
        <v>1</v>
      </c>
      <c r="O62" s="151">
        <f t="shared" si="1"/>
        <v>134</v>
      </c>
      <c r="P62" s="151">
        <f t="shared" si="2"/>
        <v>135</v>
      </c>
      <c r="Q62" s="176"/>
      <c r="R62" s="203"/>
      <c r="S62" s="178">
        <v>1</v>
      </c>
      <c r="T62" s="205"/>
      <c r="U62" s="180">
        <v>1</v>
      </c>
      <c r="V62" s="207"/>
      <c r="W62" s="211"/>
      <c r="X62" s="209"/>
      <c r="Y62" s="223">
        <f t="shared" si="3"/>
        <v>2</v>
      </c>
      <c r="Z62" s="223">
        <f t="shared" si="4"/>
        <v>0</v>
      </c>
      <c r="AA62" s="223">
        <f t="shared" si="5"/>
        <v>2</v>
      </c>
      <c r="AB62" s="275"/>
      <c r="AD62" s="277"/>
      <c r="AF62" s="279"/>
      <c r="AH62" s="300"/>
      <c r="AJ62" s="151">
        <f t="shared" si="6"/>
        <v>0</v>
      </c>
      <c r="AK62" s="151">
        <f t="shared" si="7"/>
        <v>0</v>
      </c>
      <c r="AL62" s="151">
        <f t="shared" si="8"/>
        <v>0</v>
      </c>
      <c r="AM62" s="50"/>
      <c r="AN62" s="50"/>
      <c r="AO62" s="50">
        <v>3</v>
      </c>
      <c r="AP62" s="50"/>
      <c r="AQ62" s="50"/>
      <c r="AR62" s="50"/>
      <c r="AS62" s="50"/>
      <c r="AT62" s="50"/>
      <c r="AU62" s="50"/>
      <c r="AV62" s="50"/>
      <c r="AW62" s="151">
        <f t="shared" si="9"/>
        <v>3</v>
      </c>
      <c r="AX62" s="313">
        <f t="shared" si="10"/>
        <v>0</v>
      </c>
      <c r="AY62" s="313">
        <f t="shared" si="11"/>
        <v>3</v>
      </c>
      <c r="AZ62" s="379"/>
      <c r="BA62" s="463"/>
      <c r="BB62" s="381">
        <v>1</v>
      </c>
      <c r="BC62" s="465"/>
      <c r="BD62" s="383">
        <v>3</v>
      </c>
      <c r="BF62" s="385">
        <v>3</v>
      </c>
      <c r="BH62" s="394">
        <f t="shared" si="12"/>
        <v>7</v>
      </c>
      <c r="BI62" s="431">
        <f t="shared" si="13"/>
        <v>0</v>
      </c>
      <c r="BJ62" s="394">
        <f t="shared" si="14"/>
        <v>7</v>
      </c>
      <c r="BK62" s="453">
        <v>3</v>
      </c>
      <c r="BL62" s="465">
        <v>6</v>
      </c>
      <c r="BM62" s="455"/>
      <c r="BN62" s="465">
        <v>7</v>
      </c>
      <c r="BO62" s="457">
        <v>1</v>
      </c>
      <c r="BP62" s="467">
        <v>8</v>
      </c>
      <c r="BQ62" s="459">
        <v>2</v>
      </c>
      <c r="BR62" s="469">
        <v>6</v>
      </c>
      <c r="BS62" s="431">
        <f t="shared" si="15"/>
        <v>6</v>
      </c>
      <c r="BT62" s="431">
        <f t="shared" si="16"/>
        <v>27</v>
      </c>
      <c r="BU62" s="431">
        <f t="shared" si="17"/>
        <v>33</v>
      </c>
      <c r="BV62" s="530"/>
      <c r="BX62" s="531"/>
      <c r="BZ62" s="533">
        <v>3</v>
      </c>
      <c r="CB62" s="537">
        <v>3</v>
      </c>
      <c r="CC62" s="493"/>
      <c r="CF62" s="395">
        <f t="shared" si="18"/>
        <v>6</v>
      </c>
      <c r="CG62" s="395">
        <f t="shared" si="19"/>
        <v>0</v>
      </c>
      <c r="CH62" s="395">
        <f t="shared" si="20"/>
        <v>6</v>
      </c>
      <c r="CI62" s="569"/>
      <c r="CK62" s="571">
        <v>2</v>
      </c>
      <c r="CM62" s="573"/>
      <c r="CO62" s="575"/>
      <c r="CQ62" s="545">
        <f t="shared" si="21"/>
        <v>2</v>
      </c>
      <c r="CR62" s="545">
        <f t="shared" si="22"/>
        <v>0</v>
      </c>
      <c r="CS62" s="545">
        <f t="shared" si="23"/>
        <v>2</v>
      </c>
      <c r="CT62" s="593">
        <v>1</v>
      </c>
      <c r="CV62" s="595">
        <v>1</v>
      </c>
      <c r="CX62" s="597">
        <v>1</v>
      </c>
      <c r="CZ62" s="599"/>
      <c r="DB62" s="395">
        <f t="shared" si="24"/>
        <v>3</v>
      </c>
      <c r="DC62" s="395">
        <f t="shared" si="25"/>
        <v>0</v>
      </c>
      <c r="DD62" s="395">
        <f t="shared" si="26"/>
        <v>3</v>
      </c>
    </row>
    <row r="63" spans="1:108" s="7" customFormat="1" ht="18" customHeight="1" x14ac:dyDescent="0.25">
      <c r="A63" s="34">
        <v>13</v>
      </c>
      <c r="B63" s="35"/>
      <c r="C63" s="34" t="s">
        <v>381</v>
      </c>
      <c r="D63" s="108"/>
      <c r="E63" s="135"/>
      <c r="F63" s="84"/>
      <c r="G63" s="138"/>
      <c r="H63" s="86"/>
      <c r="I63" s="140"/>
      <c r="J63" s="111"/>
      <c r="K63" s="142"/>
      <c r="L63" s="113"/>
      <c r="M63" s="144"/>
      <c r="N63" s="151">
        <f t="shared" si="0"/>
        <v>0</v>
      </c>
      <c r="O63" s="151">
        <f t="shared" si="1"/>
        <v>0</v>
      </c>
      <c r="P63" s="151">
        <f t="shared" si="2"/>
        <v>0</v>
      </c>
      <c r="Q63" s="176"/>
      <c r="R63" s="203"/>
      <c r="S63" s="178"/>
      <c r="T63" s="205"/>
      <c r="U63" s="180"/>
      <c r="V63" s="207"/>
      <c r="W63" s="211"/>
      <c r="X63" s="209"/>
      <c r="Y63" s="223">
        <f t="shared" si="3"/>
        <v>0</v>
      </c>
      <c r="Z63" s="223">
        <f t="shared" si="4"/>
        <v>0</v>
      </c>
      <c r="AA63" s="223">
        <f t="shared" si="5"/>
        <v>0</v>
      </c>
      <c r="AB63" s="275"/>
      <c r="AD63" s="277"/>
      <c r="AF63" s="279"/>
      <c r="AH63" s="300"/>
      <c r="AJ63" s="151">
        <f t="shared" si="6"/>
        <v>0</v>
      </c>
      <c r="AK63" s="151">
        <f t="shared" si="7"/>
        <v>0</v>
      </c>
      <c r="AL63" s="151">
        <f t="shared" si="8"/>
        <v>0</v>
      </c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151">
        <f t="shared" si="9"/>
        <v>0</v>
      </c>
      <c r="AX63" s="313">
        <f t="shared" si="10"/>
        <v>0</v>
      </c>
      <c r="AY63" s="313">
        <f t="shared" si="11"/>
        <v>0</v>
      </c>
      <c r="AZ63" s="379"/>
      <c r="BA63" s="462"/>
      <c r="BB63" s="381"/>
      <c r="BC63" s="464"/>
      <c r="BD63" s="383"/>
      <c r="BF63" s="385"/>
      <c r="BH63" s="394">
        <f t="shared" si="12"/>
        <v>0</v>
      </c>
      <c r="BI63" s="431">
        <f t="shared" si="13"/>
        <v>0</v>
      </c>
      <c r="BJ63" s="394">
        <f t="shared" si="14"/>
        <v>0</v>
      </c>
      <c r="BK63" s="453"/>
      <c r="BL63" s="464"/>
      <c r="BM63" s="455"/>
      <c r="BN63" s="464"/>
      <c r="BO63" s="457"/>
      <c r="BP63" s="466"/>
      <c r="BQ63" s="459"/>
      <c r="BR63" s="468"/>
      <c r="BS63" s="431">
        <f t="shared" si="15"/>
        <v>0</v>
      </c>
      <c r="BT63" s="431">
        <f t="shared" si="16"/>
        <v>0</v>
      </c>
      <c r="BU63" s="431">
        <f t="shared" si="17"/>
        <v>0</v>
      </c>
      <c r="BV63" s="530"/>
      <c r="BX63" s="531"/>
      <c r="BZ63" s="533"/>
      <c r="CB63" s="537"/>
      <c r="CC63" s="493"/>
      <c r="CF63" s="395">
        <f t="shared" si="18"/>
        <v>0</v>
      </c>
      <c r="CG63" s="395">
        <f t="shared" si="19"/>
        <v>0</v>
      </c>
      <c r="CH63" s="395">
        <f t="shared" si="20"/>
        <v>0</v>
      </c>
      <c r="CI63" s="569"/>
      <c r="CK63" s="571"/>
      <c r="CM63" s="573"/>
      <c r="CO63" s="575"/>
      <c r="CQ63" s="545">
        <f t="shared" si="21"/>
        <v>0</v>
      </c>
      <c r="CR63" s="545">
        <f t="shared" si="22"/>
        <v>0</v>
      </c>
      <c r="CS63" s="545">
        <f t="shared" si="23"/>
        <v>0</v>
      </c>
      <c r="CT63" s="593"/>
      <c r="CV63" s="595"/>
      <c r="CX63" s="597"/>
      <c r="CZ63" s="599"/>
      <c r="DB63" s="395">
        <f t="shared" si="24"/>
        <v>0</v>
      </c>
      <c r="DC63" s="395">
        <f t="shared" si="25"/>
        <v>0</v>
      </c>
      <c r="DD63" s="395">
        <f t="shared" si="26"/>
        <v>0</v>
      </c>
    </row>
    <row r="64" spans="1:108" s="7" customFormat="1" ht="22.5" customHeight="1" x14ac:dyDescent="0.25">
      <c r="B64" s="32" t="s">
        <v>212</v>
      </c>
      <c r="C64" s="7" t="s">
        <v>382</v>
      </c>
      <c r="D64" s="108">
        <v>10</v>
      </c>
      <c r="E64" s="134"/>
      <c r="F64" s="85">
        <v>10</v>
      </c>
      <c r="G64" s="138"/>
      <c r="H64" s="87">
        <v>10</v>
      </c>
      <c r="I64" s="140"/>
      <c r="J64" s="112">
        <v>15</v>
      </c>
      <c r="K64" s="142"/>
      <c r="L64" s="114">
        <v>15</v>
      </c>
      <c r="M64" s="144"/>
      <c r="N64" s="151">
        <f t="shared" si="0"/>
        <v>60</v>
      </c>
      <c r="O64" s="151">
        <f t="shared" si="1"/>
        <v>0</v>
      </c>
      <c r="P64" s="151">
        <f t="shared" si="2"/>
        <v>60</v>
      </c>
      <c r="Q64" s="177">
        <v>15</v>
      </c>
      <c r="R64" s="204"/>
      <c r="S64" s="179">
        <v>10</v>
      </c>
      <c r="T64" s="206"/>
      <c r="U64" s="181">
        <v>15</v>
      </c>
      <c r="V64" s="208"/>
      <c r="W64" s="212">
        <v>10</v>
      </c>
      <c r="X64" s="210"/>
      <c r="Y64" s="223">
        <f t="shared" si="3"/>
        <v>50</v>
      </c>
      <c r="Z64" s="223">
        <f t="shared" si="4"/>
        <v>0</v>
      </c>
      <c r="AA64" s="223">
        <f t="shared" si="5"/>
        <v>50</v>
      </c>
      <c r="AB64" s="276">
        <v>10</v>
      </c>
      <c r="AD64" s="278">
        <v>10</v>
      </c>
      <c r="AF64" s="280">
        <v>15</v>
      </c>
      <c r="AH64" s="301">
        <v>10</v>
      </c>
      <c r="AJ64" s="151">
        <f t="shared" si="6"/>
        <v>45</v>
      </c>
      <c r="AK64" s="151">
        <f t="shared" si="7"/>
        <v>0</v>
      </c>
      <c r="AL64" s="151">
        <f t="shared" si="8"/>
        <v>45</v>
      </c>
      <c r="AM64" s="50">
        <v>17</v>
      </c>
      <c r="AN64" s="50"/>
      <c r="AO64" s="50">
        <v>15</v>
      </c>
      <c r="AP64" s="50"/>
      <c r="AQ64" s="50">
        <v>15</v>
      </c>
      <c r="AR64" s="50"/>
      <c r="AS64" s="50">
        <v>10</v>
      </c>
      <c r="AT64" s="50"/>
      <c r="AU64" s="50"/>
      <c r="AV64" s="50"/>
      <c r="AW64" s="151">
        <f t="shared" si="9"/>
        <v>57</v>
      </c>
      <c r="AX64" s="313">
        <f t="shared" si="10"/>
        <v>0</v>
      </c>
      <c r="AY64" s="313">
        <f t="shared" si="11"/>
        <v>57</v>
      </c>
      <c r="AZ64" s="379">
        <v>10</v>
      </c>
      <c r="BA64" s="463"/>
      <c r="BB64" s="381">
        <v>15</v>
      </c>
      <c r="BC64" s="465"/>
      <c r="BD64" s="383">
        <v>10</v>
      </c>
      <c r="BF64" s="385">
        <v>10</v>
      </c>
      <c r="BH64" s="394">
        <f t="shared" si="12"/>
        <v>45</v>
      </c>
      <c r="BI64" s="431">
        <f t="shared" si="13"/>
        <v>0</v>
      </c>
      <c r="BJ64" s="394">
        <f t="shared" si="14"/>
        <v>45</v>
      </c>
      <c r="BK64" s="453">
        <v>15</v>
      </c>
      <c r="BL64" s="465">
        <v>20</v>
      </c>
      <c r="BM64" s="455">
        <v>20</v>
      </c>
      <c r="BN64" s="465">
        <v>22</v>
      </c>
      <c r="BO64" s="457">
        <v>15</v>
      </c>
      <c r="BP64" s="467">
        <v>17</v>
      </c>
      <c r="BQ64" s="459">
        <v>20</v>
      </c>
      <c r="BR64" s="469">
        <v>23</v>
      </c>
      <c r="BS64" s="431">
        <f t="shared" si="15"/>
        <v>70</v>
      </c>
      <c r="BT64" s="431">
        <f t="shared" si="16"/>
        <v>82</v>
      </c>
      <c r="BU64" s="431">
        <f t="shared" si="17"/>
        <v>152</v>
      </c>
      <c r="BV64" s="528">
        <v>20</v>
      </c>
      <c r="BX64" s="531">
        <v>15</v>
      </c>
      <c r="BZ64" s="533">
        <v>20</v>
      </c>
      <c r="CB64" s="536">
        <v>20</v>
      </c>
      <c r="CC64" s="493"/>
      <c r="CF64" s="395">
        <f t="shared" si="18"/>
        <v>75</v>
      </c>
      <c r="CG64" s="395">
        <f t="shared" si="19"/>
        <v>0</v>
      </c>
      <c r="CH64" s="395">
        <f t="shared" si="20"/>
        <v>75</v>
      </c>
      <c r="CI64" s="569"/>
      <c r="CK64" s="571">
        <v>15</v>
      </c>
      <c r="CM64" s="573">
        <v>20</v>
      </c>
      <c r="CO64" s="575">
        <v>20</v>
      </c>
      <c r="CQ64" s="545">
        <f t="shared" si="21"/>
        <v>55</v>
      </c>
      <c r="CR64" s="545">
        <f t="shared" si="22"/>
        <v>0</v>
      </c>
      <c r="CS64" s="545">
        <f t="shared" si="23"/>
        <v>55</v>
      </c>
      <c r="CT64" s="593">
        <v>10</v>
      </c>
      <c r="CV64" s="595">
        <v>10</v>
      </c>
      <c r="CX64" s="597">
        <v>15</v>
      </c>
      <c r="CZ64" s="599">
        <v>20</v>
      </c>
      <c r="DB64" s="395">
        <f t="shared" si="24"/>
        <v>55</v>
      </c>
      <c r="DC64" s="395">
        <f t="shared" si="25"/>
        <v>0</v>
      </c>
      <c r="DD64" s="395">
        <f t="shared" si="26"/>
        <v>55</v>
      </c>
    </row>
    <row r="65" spans="1:108" s="7" customFormat="1" ht="21" customHeight="1" x14ac:dyDescent="0.25">
      <c r="B65" s="32" t="s">
        <v>214</v>
      </c>
      <c r="C65" s="7" t="s">
        <v>383</v>
      </c>
      <c r="D65" s="108"/>
      <c r="E65" s="135">
        <v>300</v>
      </c>
      <c r="F65" s="84"/>
      <c r="G65" s="139">
        <v>1200</v>
      </c>
      <c r="H65" s="86"/>
      <c r="I65" s="141">
        <v>1250</v>
      </c>
      <c r="J65" s="111"/>
      <c r="K65" s="143">
        <v>1500</v>
      </c>
      <c r="L65" s="113"/>
      <c r="M65" s="145">
        <v>1100</v>
      </c>
      <c r="N65" s="151">
        <f t="shared" si="0"/>
        <v>0</v>
      </c>
      <c r="O65" s="151">
        <f t="shared" si="1"/>
        <v>5350</v>
      </c>
      <c r="P65" s="151">
        <f t="shared" si="2"/>
        <v>5350</v>
      </c>
      <c r="Q65" s="176"/>
      <c r="R65" s="203"/>
      <c r="S65" s="178"/>
      <c r="T65" s="205"/>
      <c r="U65" s="180"/>
      <c r="V65" s="207"/>
      <c r="W65" s="211"/>
      <c r="X65" s="209"/>
      <c r="Y65" s="223">
        <f t="shared" si="3"/>
        <v>0</v>
      </c>
      <c r="Z65" s="223">
        <f t="shared" si="4"/>
        <v>0</v>
      </c>
      <c r="AA65" s="223">
        <f t="shared" si="5"/>
        <v>0</v>
      </c>
      <c r="AB65" s="275"/>
      <c r="AD65" s="277"/>
      <c r="AF65" s="279"/>
      <c r="AH65" s="300"/>
      <c r="AJ65" s="151">
        <f t="shared" si="6"/>
        <v>0</v>
      </c>
      <c r="AK65" s="151">
        <f t="shared" si="7"/>
        <v>0</v>
      </c>
      <c r="AL65" s="151">
        <f t="shared" si="8"/>
        <v>0</v>
      </c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151">
        <f t="shared" si="9"/>
        <v>0</v>
      </c>
      <c r="AX65" s="313">
        <f t="shared" si="10"/>
        <v>0</v>
      </c>
      <c r="AY65" s="313">
        <f t="shared" si="11"/>
        <v>0</v>
      </c>
      <c r="AZ65" s="379"/>
      <c r="BA65" s="462"/>
      <c r="BB65" s="381"/>
      <c r="BC65" s="464"/>
      <c r="BD65" s="383"/>
      <c r="BF65" s="385"/>
      <c r="BH65" s="394">
        <f t="shared" si="12"/>
        <v>0</v>
      </c>
      <c r="BI65" s="431">
        <f t="shared" si="13"/>
        <v>0</v>
      </c>
      <c r="BJ65" s="394">
        <f t="shared" si="14"/>
        <v>0</v>
      </c>
      <c r="BK65" s="453"/>
      <c r="BL65" s="464"/>
      <c r="BM65" s="455"/>
      <c r="BN65" s="464"/>
      <c r="BO65" s="457"/>
      <c r="BP65" s="466"/>
      <c r="BQ65" s="459"/>
      <c r="BR65" s="468"/>
      <c r="BS65" s="431">
        <f t="shared" si="15"/>
        <v>0</v>
      </c>
      <c r="BT65" s="431">
        <f t="shared" si="16"/>
        <v>0</v>
      </c>
      <c r="BU65" s="431">
        <f t="shared" si="17"/>
        <v>0</v>
      </c>
      <c r="BV65" s="530"/>
      <c r="BX65" s="531"/>
      <c r="BZ65" s="533"/>
      <c r="CB65" s="537"/>
      <c r="CC65" s="493"/>
      <c r="CF65" s="395">
        <f t="shared" si="18"/>
        <v>0</v>
      </c>
      <c r="CG65" s="395">
        <f t="shared" si="19"/>
        <v>0</v>
      </c>
      <c r="CH65" s="395">
        <f t="shared" si="20"/>
        <v>0</v>
      </c>
      <c r="CI65" s="569"/>
      <c r="CK65" s="571"/>
      <c r="CM65" s="573"/>
      <c r="CO65" s="575"/>
      <c r="CQ65" s="545">
        <f t="shared" si="21"/>
        <v>0</v>
      </c>
      <c r="CR65" s="545">
        <f t="shared" si="22"/>
        <v>0</v>
      </c>
      <c r="CS65" s="545">
        <f t="shared" si="23"/>
        <v>0</v>
      </c>
      <c r="CT65" s="593"/>
      <c r="CV65" s="595"/>
      <c r="CX65" s="597"/>
      <c r="CZ65" s="599"/>
      <c r="DB65" s="395">
        <f t="shared" si="24"/>
        <v>0</v>
      </c>
      <c r="DC65" s="395">
        <f t="shared" si="25"/>
        <v>0</v>
      </c>
      <c r="DD65" s="395">
        <f t="shared" si="26"/>
        <v>0</v>
      </c>
    </row>
    <row r="66" spans="1:108" s="7" customFormat="1" ht="19.5" customHeight="1" x14ac:dyDescent="0.25">
      <c r="A66" s="34">
        <v>14</v>
      </c>
      <c r="B66" s="35"/>
      <c r="C66" s="34" t="s">
        <v>384</v>
      </c>
      <c r="D66" s="108"/>
      <c r="E66" s="135">
        <v>50</v>
      </c>
      <c r="F66" s="84"/>
      <c r="G66" s="139">
        <v>150</v>
      </c>
      <c r="H66" s="86"/>
      <c r="I66" s="141">
        <v>100</v>
      </c>
      <c r="J66" s="111"/>
      <c r="K66" s="143">
        <v>120</v>
      </c>
      <c r="L66" s="113"/>
      <c r="M66" s="145">
        <v>150</v>
      </c>
      <c r="N66" s="151">
        <f t="shared" si="0"/>
        <v>0</v>
      </c>
      <c r="O66" s="151">
        <f t="shared" si="1"/>
        <v>570</v>
      </c>
      <c r="P66" s="151">
        <f t="shared" si="2"/>
        <v>570</v>
      </c>
      <c r="Q66" s="176"/>
      <c r="R66" s="203"/>
      <c r="S66" s="178"/>
      <c r="T66" s="205"/>
      <c r="U66" s="180"/>
      <c r="V66" s="207"/>
      <c r="W66" s="211"/>
      <c r="X66" s="209"/>
      <c r="Y66" s="223">
        <f t="shared" si="3"/>
        <v>0</v>
      </c>
      <c r="Z66" s="223">
        <f t="shared" si="4"/>
        <v>0</v>
      </c>
      <c r="AA66" s="223">
        <f t="shared" si="5"/>
        <v>0</v>
      </c>
      <c r="AB66" s="275"/>
      <c r="AD66" s="277"/>
      <c r="AF66" s="279"/>
      <c r="AH66" s="300"/>
      <c r="AJ66" s="151">
        <f t="shared" si="6"/>
        <v>0</v>
      </c>
      <c r="AK66" s="151">
        <f t="shared" si="7"/>
        <v>0</v>
      </c>
      <c r="AL66" s="151">
        <f t="shared" si="8"/>
        <v>0</v>
      </c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151">
        <f t="shared" si="9"/>
        <v>0</v>
      </c>
      <c r="AX66" s="313">
        <f t="shared" si="10"/>
        <v>0</v>
      </c>
      <c r="AY66" s="313">
        <f t="shared" si="11"/>
        <v>0</v>
      </c>
      <c r="AZ66" s="379"/>
      <c r="BA66" s="462"/>
      <c r="BB66" s="381"/>
      <c r="BC66" s="464"/>
      <c r="BD66" s="383"/>
      <c r="BF66" s="385"/>
      <c r="BH66" s="394">
        <f t="shared" si="12"/>
        <v>0</v>
      </c>
      <c r="BI66" s="431">
        <f t="shared" si="13"/>
        <v>0</v>
      </c>
      <c r="BJ66" s="394">
        <f t="shared" si="14"/>
        <v>0</v>
      </c>
      <c r="BK66" s="453"/>
      <c r="BL66" s="464"/>
      <c r="BM66" s="455"/>
      <c r="BN66" s="464"/>
      <c r="BO66" s="457"/>
      <c r="BP66" s="466"/>
      <c r="BQ66" s="459"/>
      <c r="BR66" s="468"/>
      <c r="BS66" s="431">
        <f t="shared" si="15"/>
        <v>0</v>
      </c>
      <c r="BT66" s="431">
        <f t="shared" si="16"/>
        <v>0</v>
      </c>
      <c r="BU66" s="431">
        <f t="shared" si="17"/>
        <v>0</v>
      </c>
      <c r="BV66" s="530"/>
      <c r="BX66" s="531"/>
      <c r="BZ66" s="533"/>
      <c r="CB66" s="537"/>
      <c r="CC66" s="493"/>
      <c r="CF66" s="395">
        <f t="shared" si="18"/>
        <v>0</v>
      </c>
      <c r="CG66" s="395">
        <f t="shared" si="19"/>
        <v>0</v>
      </c>
      <c r="CH66" s="395">
        <f t="shared" si="20"/>
        <v>0</v>
      </c>
      <c r="CI66" s="569"/>
      <c r="CK66" s="571"/>
      <c r="CM66" s="573"/>
      <c r="CO66" s="575"/>
      <c r="CQ66" s="545">
        <f t="shared" si="21"/>
        <v>0</v>
      </c>
      <c r="CR66" s="545">
        <f t="shared" si="22"/>
        <v>0</v>
      </c>
      <c r="CS66" s="545">
        <f t="shared" si="23"/>
        <v>0</v>
      </c>
      <c r="CT66" s="593"/>
      <c r="CV66" s="595"/>
      <c r="CX66" s="597"/>
      <c r="CZ66" s="599"/>
      <c r="DB66" s="395">
        <f t="shared" si="24"/>
        <v>0</v>
      </c>
      <c r="DC66" s="395">
        <f t="shared" si="25"/>
        <v>0</v>
      </c>
      <c r="DD66" s="395">
        <f t="shared" si="26"/>
        <v>0</v>
      </c>
    </row>
    <row r="67" spans="1:108" s="7" customFormat="1" ht="18.75" customHeight="1" x14ac:dyDescent="0.2">
      <c r="B67" s="32" t="s">
        <v>225</v>
      </c>
      <c r="C67" s="7" t="s">
        <v>385</v>
      </c>
      <c r="D67" s="108">
        <v>600</v>
      </c>
      <c r="E67" s="135">
        <v>3</v>
      </c>
      <c r="F67" s="85">
        <v>500</v>
      </c>
      <c r="G67" s="139">
        <v>12</v>
      </c>
      <c r="H67" s="87">
        <v>400</v>
      </c>
      <c r="I67" s="141">
        <v>17</v>
      </c>
      <c r="J67" s="112">
        <v>500</v>
      </c>
      <c r="K67" s="143">
        <v>14</v>
      </c>
      <c r="L67" s="114">
        <v>600</v>
      </c>
      <c r="M67" s="145">
        <v>10</v>
      </c>
      <c r="N67" s="151">
        <f t="shared" si="0"/>
        <v>2600</v>
      </c>
      <c r="O67" s="151">
        <f t="shared" si="1"/>
        <v>56</v>
      </c>
      <c r="P67" s="151">
        <f t="shared" si="2"/>
        <v>2656</v>
      </c>
      <c r="Q67" s="177">
        <v>700</v>
      </c>
      <c r="R67" s="204"/>
      <c r="S67" s="179">
        <v>600</v>
      </c>
      <c r="T67" s="206"/>
      <c r="U67" s="181">
        <v>700</v>
      </c>
      <c r="V67" s="208"/>
      <c r="W67" s="212">
        <v>700</v>
      </c>
      <c r="X67" s="210"/>
      <c r="Y67" s="223">
        <f t="shared" si="3"/>
        <v>2700</v>
      </c>
      <c r="Z67" s="223">
        <f t="shared" si="4"/>
        <v>0</v>
      </c>
      <c r="AA67" s="223">
        <f t="shared" si="5"/>
        <v>2700</v>
      </c>
      <c r="AB67" s="276">
        <v>600</v>
      </c>
      <c r="AD67" s="278">
        <v>700</v>
      </c>
      <c r="AF67" s="280">
        <v>800</v>
      </c>
      <c r="AH67" s="301">
        <v>800</v>
      </c>
      <c r="AJ67" s="151">
        <f t="shared" si="6"/>
        <v>2900</v>
      </c>
      <c r="AK67" s="151">
        <f t="shared" si="7"/>
        <v>0</v>
      </c>
      <c r="AL67" s="151">
        <f t="shared" si="8"/>
        <v>2900</v>
      </c>
      <c r="AM67" s="50">
        <v>700</v>
      </c>
      <c r="AN67" s="50"/>
      <c r="AO67" s="50">
        <v>800</v>
      </c>
      <c r="AP67" s="50"/>
      <c r="AQ67" s="50">
        <v>800</v>
      </c>
      <c r="AR67" s="50"/>
      <c r="AS67" s="50">
        <v>800</v>
      </c>
      <c r="AT67" s="50"/>
      <c r="AU67" s="50"/>
      <c r="AV67" s="50"/>
      <c r="AW67" s="151">
        <f t="shared" si="9"/>
        <v>3100</v>
      </c>
      <c r="AX67" s="313">
        <f t="shared" si="10"/>
        <v>0</v>
      </c>
      <c r="AY67" s="313">
        <f t="shared" si="11"/>
        <v>3100</v>
      </c>
      <c r="AZ67" s="379">
        <v>800</v>
      </c>
      <c r="BA67" s="463"/>
      <c r="BB67" s="381">
        <v>700</v>
      </c>
      <c r="BC67" s="465"/>
      <c r="BD67" s="383">
        <v>700</v>
      </c>
      <c r="BF67" s="385">
        <v>650</v>
      </c>
      <c r="BH67" s="394">
        <f t="shared" si="12"/>
        <v>2850</v>
      </c>
      <c r="BI67" s="431">
        <f t="shared" si="13"/>
        <v>0</v>
      </c>
      <c r="BJ67" s="394">
        <f t="shared" si="14"/>
        <v>2850</v>
      </c>
      <c r="BK67" s="453">
        <v>700</v>
      </c>
      <c r="BL67" s="465">
        <v>1200</v>
      </c>
      <c r="BM67" s="455">
        <v>800</v>
      </c>
      <c r="BN67" s="465">
        <v>1250</v>
      </c>
      <c r="BO67" s="457">
        <v>800</v>
      </c>
      <c r="BP67" s="467">
        <v>1000</v>
      </c>
      <c r="BQ67" s="459">
        <v>900</v>
      </c>
      <c r="BR67" s="469">
        <v>1200</v>
      </c>
      <c r="BS67" s="431">
        <f t="shared" si="15"/>
        <v>3200</v>
      </c>
      <c r="BT67" s="431">
        <f t="shared" si="16"/>
        <v>4650</v>
      </c>
      <c r="BU67" s="431">
        <f t="shared" si="17"/>
        <v>7850</v>
      </c>
      <c r="BV67" s="528">
        <v>900</v>
      </c>
      <c r="BX67" s="531">
        <v>900</v>
      </c>
      <c r="BZ67" s="533">
        <v>900</v>
      </c>
      <c r="CB67" s="536">
        <v>900</v>
      </c>
      <c r="CC67" s="493"/>
      <c r="CF67" s="395">
        <f t="shared" si="18"/>
        <v>3600</v>
      </c>
      <c r="CG67" s="395">
        <f t="shared" si="19"/>
        <v>0</v>
      </c>
      <c r="CH67" s="395">
        <f t="shared" si="20"/>
        <v>3600</v>
      </c>
      <c r="CI67" s="569"/>
      <c r="CK67" s="570">
        <v>1000</v>
      </c>
      <c r="CM67" s="572">
        <v>1200</v>
      </c>
      <c r="CO67" s="574">
        <v>1050</v>
      </c>
      <c r="CQ67" s="545">
        <f t="shared" si="21"/>
        <v>3250</v>
      </c>
      <c r="CR67" s="545">
        <f t="shared" si="22"/>
        <v>0</v>
      </c>
      <c r="CS67" s="545">
        <f t="shared" si="23"/>
        <v>3250</v>
      </c>
      <c r="CT67" s="592">
        <v>700</v>
      </c>
      <c r="CV67" s="594">
        <v>800</v>
      </c>
      <c r="CX67" s="596">
        <v>700</v>
      </c>
      <c r="CZ67" s="598">
        <v>900</v>
      </c>
      <c r="DB67" s="395">
        <f t="shared" si="24"/>
        <v>3100</v>
      </c>
      <c r="DC67" s="395">
        <f t="shared" si="25"/>
        <v>0</v>
      </c>
      <c r="DD67" s="395">
        <f t="shared" si="26"/>
        <v>3100</v>
      </c>
    </row>
    <row r="68" spans="1:108" s="7" customFormat="1" ht="18.75" customHeight="1" x14ac:dyDescent="0.2">
      <c r="B68" s="32" t="s">
        <v>227</v>
      </c>
      <c r="C68" s="7" t="s">
        <v>386</v>
      </c>
      <c r="D68" s="108">
        <v>600</v>
      </c>
      <c r="E68" s="135">
        <v>5</v>
      </c>
      <c r="F68" s="85">
        <v>500</v>
      </c>
      <c r="G68" s="139">
        <v>17</v>
      </c>
      <c r="H68" s="87">
        <v>400</v>
      </c>
      <c r="I68" s="141">
        <v>20</v>
      </c>
      <c r="J68" s="112">
        <v>500</v>
      </c>
      <c r="K68" s="143">
        <v>11</v>
      </c>
      <c r="L68" s="114">
        <v>600</v>
      </c>
      <c r="M68" s="145">
        <v>13</v>
      </c>
      <c r="N68" s="151">
        <f t="shared" si="0"/>
        <v>2600</v>
      </c>
      <c r="O68" s="151">
        <f t="shared" si="1"/>
        <v>66</v>
      </c>
      <c r="P68" s="151">
        <f t="shared" si="2"/>
        <v>2666</v>
      </c>
      <c r="Q68" s="177">
        <v>700</v>
      </c>
      <c r="R68" s="204"/>
      <c r="S68" s="179">
        <v>600</v>
      </c>
      <c r="T68" s="206"/>
      <c r="U68" s="181">
        <v>700</v>
      </c>
      <c r="V68" s="208"/>
      <c r="W68" s="212">
        <v>700</v>
      </c>
      <c r="X68" s="210"/>
      <c r="Y68" s="223">
        <f t="shared" si="3"/>
        <v>2700</v>
      </c>
      <c r="Z68" s="223">
        <f t="shared" si="4"/>
        <v>0</v>
      </c>
      <c r="AA68" s="223">
        <f t="shared" si="5"/>
        <v>2700</v>
      </c>
      <c r="AB68" s="276">
        <v>600</v>
      </c>
      <c r="AD68" s="278">
        <v>700</v>
      </c>
      <c r="AF68" s="280">
        <v>800</v>
      </c>
      <c r="AH68" s="301">
        <v>800</v>
      </c>
      <c r="AJ68" s="151">
        <f t="shared" si="6"/>
        <v>2900</v>
      </c>
      <c r="AK68" s="151">
        <f t="shared" si="7"/>
        <v>0</v>
      </c>
      <c r="AL68" s="151">
        <f t="shared" si="8"/>
        <v>2900</v>
      </c>
      <c r="AM68" s="50">
        <v>700</v>
      </c>
      <c r="AN68" s="50"/>
      <c r="AO68" s="50">
        <v>800</v>
      </c>
      <c r="AP68" s="50"/>
      <c r="AQ68" s="50">
        <v>800</v>
      </c>
      <c r="AR68" s="50"/>
      <c r="AS68" s="50">
        <v>800</v>
      </c>
      <c r="AT68" s="50"/>
      <c r="AU68" s="50"/>
      <c r="AV68" s="50"/>
      <c r="AW68" s="151">
        <f t="shared" si="9"/>
        <v>3100</v>
      </c>
      <c r="AX68" s="313">
        <f t="shared" si="10"/>
        <v>0</v>
      </c>
      <c r="AY68" s="313">
        <f t="shared" si="11"/>
        <v>3100</v>
      </c>
      <c r="AZ68" s="379">
        <v>800</v>
      </c>
      <c r="BA68" s="463"/>
      <c r="BB68" s="381">
        <v>700</v>
      </c>
      <c r="BC68" s="465"/>
      <c r="BD68" s="383">
        <v>700</v>
      </c>
      <c r="BF68" s="385">
        <v>650</v>
      </c>
      <c r="BH68" s="394">
        <f t="shared" si="12"/>
        <v>2850</v>
      </c>
      <c r="BI68" s="431">
        <f t="shared" si="13"/>
        <v>0</v>
      </c>
      <c r="BJ68" s="394">
        <f t="shared" si="14"/>
        <v>2850</v>
      </c>
      <c r="BK68" s="453">
        <v>700</v>
      </c>
      <c r="BL68" s="465">
        <v>75</v>
      </c>
      <c r="BM68" s="455">
        <v>800</v>
      </c>
      <c r="BN68" s="465">
        <v>100</v>
      </c>
      <c r="BO68" s="457">
        <v>800</v>
      </c>
      <c r="BP68" s="467">
        <v>70</v>
      </c>
      <c r="BQ68" s="459">
        <v>900</v>
      </c>
      <c r="BR68" s="469">
        <v>110</v>
      </c>
      <c r="BS68" s="431">
        <f t="shared" si="15"/>
        <v>3200</v>
      </c>
      <c r="BT68" s="431">
        <f t="shared" si="16"/>
        <v>355</v>
      </c>
      <c r="BU68" s="431">
        <f t="shared" si="17"/>
        <v>3555</v>
      </c>
      <c r="BV68" s="528">
        <v>900</v>
      </c>
      <c r="BX68" s="531">
        <v>900</v>
      </c>
      <c r="BZ68" s="533">
        <v>900</v>
      </c>
      <c r="CB68" s="536">
        <v>900</v>
      </c>
      <c r="CC68" s="493"/>
      <c r="CF68" s="395">
        <f t="shared" si="18"/>
        <v>3600</v>
      </c>
      <c r="CG68" s="395">
        <f t="shared" si="19"/>
        <v>0</v>
      </c>
      <c r="CH68" s="395">
        <f t="shared" si="20"/>
        <v>3600</v>
      </c>
      <c r="CI68" s="569"/>
      <c r="CK68" s="570">
        <v>1050</v>
      </c>
      <c r="CM68" s="572">
        <v>1200</v>
      </c>
      <c r="CO68" s="574">
        <v>1050</v>
      </c>
      <c r="CQ68" s="545">
        <f t="shared" si="21"/>
        <v>3300</v>
      </c>
      <c r="CR68" s="545">
        <f t="shared" si="22"/>
        <v>0</v>
      </c>
      <c r="CS68" s="545">
        <f t="shared" si="23"/>
        <v>3300</v>
      </c>
      <c r="CT68" s="592">
        <v>700</v>
      </c>
      <c r="CV68" s="594">
        <v>800</v>
      </c>
      <c r="CX68" s="596">
        <v>700</v>
      </c>
      <c r="CZ68" s="598">
        <v>900</v>
      </c>
      <c r="DB68" s="395">
        <f t="shared" si="24"/>
        <v>3100</v>
      </c>
      <c r="DC68" s="395">
        <f t="shared" si="25"/>
        <v>0</v>
      </c>
      <c r="DD68" s="395">
        <f t="shared" si="26"/>
        <v>3100</v>
      </c>
    </row>
    <row r="69" spans="1:108" s="7" customFormat="1" ht="18.75" customHeight="1" x14ac:dyDescent="0.2">
      <c r="B69" s="32" t="s">
        <v>229</v>
      </c>
      <c r="C69" s="7" t="s">
        <v>387</v>
      </c>
      <c r="D69" s="108">
        <v>10</v>
      </c>
      <c r="E69" s="135">
        <v>300</v>
      </c>
      <c r="F69" s="85">
        <v>5</v>
      </c>
      <c r="G69" s="139">
        <v>1200</v>
      </c>
      <c r="H69" s="87">
        <v>10</v>
      </c>
      <c r="I69" s="141">
        <v>1250</v>
      </c>
      <c r="J69" s="112">
        <v>5</v>
      </c>
      <c r="K69" s="143">
        <v>1500</v>
      </c>
      <c r="L69" s="114">
        <v>3</v>
      </c>
      <c r="M69" s="145">
        <v>1100</v>
      </c>
      <c r="N69" s="151">
        <f t="shared" si="0"/>
        <v>33</v>
      </c>
      <c r="O69" s="151">
        <f t="shared" si="1"/>
        <v>5350</v>
      </c>
      <c r="P69" s="151">
        <f t="shared" si="2"/>
        <v>5383</v>
      </c>
      <c r="Q69" s="177">
        <v>10</v>
      </c>
      <c r="R69" s="204"/>
      <c r="S69" s="179">
        <v>10</v>
      </c>
      <c r="T69" s="206"/>
      <c r="U69" s="181">
        <v>10</v>
      </c>
      <c r="V69" s="208"/>
      <c r="W69" s="212">
        <v>10</v>
      </c>
      <c r="X69" s="210"/>
      <c r="Y69" s="223">
        <f t="shared" si="3"/>
        <v>40</v>
      </c>
      <c r="Z69" s="223">
        <f t="shared" si="4"/>
        <v>0</v>
      </c>
      <c r="AA69" s="223">
        <f t="shared" si="5"/>
        <v>40</v>
      </c>
      <c r="AB69" s="276">
        <v>15</v>
      </c>
      <c r="AD69" s="278">
        <v>10</v>
      </c>
      <c r="AF69" s="280">
        <v>15</v>
      </c>
      <c r="AH69" s="301">
        <v>16</v>
      </c>
      <c r="AJ69" s="151">
        <f t="shared" si="6"/>
        <v>56</v>
      </c>
      <c r="AK69" s="151">
        <f t="shared" si="7"/>
        <v>0</v>
      </c>
      <c r="AL69" s="151">
        <f t="shared" si="8"/>
        <v>56</v>
      </c>
      <c r="AM69" s="50">
        <v>10</v>
      </c>
      <c r="AN69" s="50"/>
      <c r="AO69" s="50">
        <v>15</v>
      </c>
      <c r="AP69" s="50"/>
      <c r="AQ69" s="50">
        <v>15</v>
      </c>
      <c r="AR69" s="50"/>
      <c r="AS69" s="50">
        <v>10</v>
      </c>
      <c r="AT69" s="50"/>
      <c r="AU69" s="50"/>
      <c r="AV69" s="50"/>
      <c r="AW69" s="151">
        <f t="shared" si="9"/>
        <v>50</v>
      </c>
      <c r="AX69" s="313">
        <f t="shared" si="10"/>
        <v>0</v>
      </c>
      <c r="AY69" s="313">
        <f t="shared" si="11"/>
        <v>50</v>
      </c>
      <c r="AZ69" s="379">
        <v>10</v>
      </c>
      <c r="BA69" s="463"/>
      <c r="BB69" s="381">
        <v>10</v>
      </c>
      <c r="BC69" s="465"/>
      <c r="BD69" s="383">
        <v>5</v>
      </c>
      <c r="BF69" s="385">
        <v>4</v>
      </c>
      <c r="BH69" s="394">
        <f t="shared" si="12"/>
        <v>29</v>
      </c>
      <c r="BI69" s="431">
        <f t="shared" si="13"/>
        <v>0</v>
      </c>
      <c r="BJ69" s="394">
        <f t="shared" si="14"/>
        <v>29</v>
      </c>
      <c r="BK69" s="453">
        <v>5</v>
      </c>
      <c r="BL69" s="465">
        <v>7</v>
      </c>
      <c r="BM69" s="455">
        <v>7</v>
      </c>
      <c r="BN69" s="465">
        <v>9</v>
      </c>
      <c r="BO69" s="457">
        <v>10</v>
      </c>
      <c r="BP69" s="467">
        <v>11</v>
      </c>
      <c r="BQ69" s="459">
        <v>10</v>
      </c>
      <c r="BR69" s="469">
        <v>16</v>
      </c>
      <c r="BS69" s="431">
        <f t="shared" si="15"/>
        <v>32</v>
      </c>
      <c r="BT69" s="431">
        <f t="shared" si="16"/>
        <v>43</v>
      </c>
      <c r="BU69" s="431">
        <f t="shared" si="17"/>
        <v>75</v>
      </c>
      <c r="BV69" s="528">
        <v>7</v>
      </c>
      <c r="BX69" s="531">
        <v>5</v>
      </c>
      <c r="BZ69" s="533">
        <v>6</v>
      </c>
      <c r="CB69" s="536">
        <v>10</v>
      </c>
      <c r="CC69" s="493"/>
      <c r="CF69" s="395">
        <f t="shared" si="18"/>
        <v>28</v>
      </c>
      <c r="CG69" s="395">
        <f t="shared" si="19"/>
        <v>0</v>
      </c>
      <c r="CH69" s="395">
        <f t="shared" si="20"/>
        <v>28</v>
      </c>
      <c r="CI69" s="569"/>
      <c r="CK69" s="570">
        <v>5</v>
      </c>
      <c r="CM69" s="572">
        <v>5</v>
      </c>
      <c r="CO69" s="574">
        <v>5</v>
      </c>
      <c r="CQ69" s="545">
        <f t="shared" si="21"/>
        <v>15</v>
      </c>
      <c r="CR69" s="545">
        <f t="shared" si="22"/>
        <v>0</v>
      </c>
      <c r="CS69" s="545">
        <f t="shared" si="23"/>
        <v>15</v>
      </c>
      <c r="CT69" s="592">
        <v>5</v>
      </c>
      <c r="CV69" s="594">
        <v>7</v>
      </c>
      <c r="CX69" s="596">
        <v>5</v>
      </c>
      <c r="CZ69" s="598">
        <v>10</v>
      </c>
      <c r="DB69" s="395">
        <f t="shared" si="24"/>
        <v>27</v>
      </c>
      <c r="DC69" s="395">
        <f t="shared" si="25"/>
        <v>0</v>
      </c>
      <c r="DD69" s="395">
        <f t="shared" si="26"/>
        <v>27</v>
      </c>
    </row>
    <row r="70" spans="1:108" s="7" customFormat="1" ht="21" customHeight="1" x14ac:dyDescent="0.2">
      <c r="B70" s="32" t="s">
        <v>231</v>
      </c>
      <c r="C70" s="7" t="s">
        <v>388</v>
      </c>
      <c r="D70" s="108">
        <v>600</v>
      </c>
      <c r="E70" s="135">
        <v>3</v>
      </c>
      <c r="F70" s="85">
        <v>500</v>
      </c>
      <c r="G70" s="139">
        <v>17</v>
      </c>
      <c r="H70" s="87">
        <v>400</v>
      </c>
      <c r="I70" s="141">
        <v>15</v>
      </c>
      <c r="J70" s="112">
        <v>500</v>
      </c>
      <c r="K70" s="143">
        <v>20</v>
      </c>
      <c r="L70" s="114">
        <v>600</v>
      </c>
      <c r="M70" s="145">
        <v>17</v>
      </c>
      <c r="N70" s="151">
        <f t="shared" ref="N70:N82" si="27">D70+F70+H70+J70+L70</f>
        <v>2600</v>
      </c>
      <c r="O70" s="151">
        <f t="shared" ref="O70:O82" si="28">E70+G70+I70+K70+M70</f>
        <v>72</v>
      </c>
      <c r="P70" s="151">
        <f t="shared" ref="P70:P82" si="29">N70+O70</f>
        <v>2672</v>
      </c>
      <c r="Q70" s="177">
        <v>700</v>
      </c>
      <c r="R70" s="204"/>
      <c r="S70" s="179">
        <v>600</v>
      </c>
      <c r="T70" s="206"/>
      <c r="U70" s="181">
        <v>700</v>
      </c>
      <c r="V70" s="208"/>
      <c r="W70" s="212">
        <v>700</v>
      </c>
      <c r="X70" s="210"/>
      <c r="Y70" s="223">
        <f t="shared" ref="Y70:Y82" si="30">Q70+S70+U70+W70</f>
        <v>2700</v>
      </c>
      <c r="Z70" s="223">
        <f t="shared" ref="Z70:Z82" si="31">R70+T70+V70+X70</f>
        <v>0</v>
      </c>
      <c r="AA70" s="223">
        <f t="shared" ref="AA70:AA82" si="32">Y70+Z70</f>
        <v>2700</v>
      </c>
      <c r="AB70" s="276">
        <v>600</v>
      </c>
      <c r="AD70" s="278">
        <v>700</v>
      </c>
      <c r="AF70" s="280">
        <v>800</v>
      </c>
      <c r="AH70" s="301">
        <v>800</v>
      </c>
      <c r="AJ70" s="151">
        <f t="shared" ref="AJ70:AJ82" si="33">AB70+AD70+AF70+AH70</f>
        <v>2900</v>
      </c>
      <c r="AK70" s="151">
        <f t="shared" ref="AK70:AK82" si="34">AC70+AE70+AG70+AI70</f>
        <v>0</v>
      </c>
      <c r="AL70" s="151">
        <f t="shared" ref="AL70:AL82" si="35">AJ70+AK70</f>
        <v>2900</v>
      </c>
      <c r="AM70" s="50">
        <v>700</v>
      </c>
      <c r="AN70" s="50"/>
      <c r="AO70" s="50">
        <v>800</v>
      </c>
      <c r="AP70" s="50"/>
      <c r="AQ70" s="50">
        <v>800</v>
      </c>
      <c r="AR70" s="50"/>
      <c r="AS70" s="50">
        <v>800</v>
      </c>
      <c r="AT70" s="50"/>
      <c r="AU70" s="50"/>
      <c r="AV70" s="50"/>
      <c r="AW70" s="151">
        <f t="shared" ref="AW70:AW82" si="36">AM70+AO70+AQ70+AS70+AU70</f>
        <v>3100</v>
      </c>
      <c r="AX70" s="313">
        <f t="shared" ref="AX70:AX82" si="37">AN70+AP70+AR70+AT70+AV70</f>
        <v>0</v>
      </c>
      <c r="AY70" s="313">
        <f t="shared" ref="AY70:AY82" si="38">AW70+AX70</f>
        <v>3100</v>
      </c>
      <c r="AZ70" s="379">
        <v>800</v>
      </c>
      <c r="BA70" s="463"/>
      <c r="BB70" s="381">
        <v>700</v>
      </c>
      <c r="BC70" s="465"/>
      <c r="BD70" s="383">
        <v>700</v>
      </c>
      <c r="BF70" s="385">
        <v>700</v>
      </c>
      <c r="BH70" s="394">
        <f t="shared" ref="BH70:BH82" si="39">AZ70+BB70+BD70+BF70</f>
        <v>2900</v>
      </c>
      <c r="BI70" s="431">
        <f t="shared" ref="BI70:BI82" si="40">BA70+BC70+BE70+BG70</f>
        <v>0</v>
      </c>
      <c r="BJ70" s="394">
        <f t="shared" ref="BJ70:BJ82" si="41">BH70+BI70</f>
        <v>2900</v>
      </c>
      <c r="BK70" s="453">
        <v>700</v>
      </c>
      <c r="BL70" s="465">
        <v>9</v>
      </c>
      <c r="BM70" s="455">
        <v>800</v>
      </c>
      <c r="BN70" s="465">
        <v>7</v>
      </c>
      <c r="BO70" s="457">
        <v>800</v>
      </c>
      <c r="BP70" s="467">
        <v>12</v>
      </c>
      <c r="BQ70" s="459">
        <v>900</v>
      </c>
      <c r="BR70" s="469">
        <v>14</v>
      </c>
      <c r="BS70" s="431">
        <f t="shared" ref="BS70:BS82" si="42">BK70+BM70+BO70+BQ70</f>
        <v>3200</v>
      </c>
      <c r="BT70" s="431">
        <f t="shared" ref="BT70:BT82" si="43">BL70+BN70+BP70+BR70</f>
        <v>42</v>
      </c>
      <c r="BU70" s="431">
        <f t="shared" ref="BU70:BU82" si="44">BS70+BT70</f>
        <v>3242</v>
      </c>
      <c r="BV70" s="528">
        <v>900</v>
      </c>
      <c r="BX70" s="531">
        <v>900</v>
      </c>
      <c r="BZ70" s="533">
        <v>900</v>
      </c>
      <c r="CB70" s="536">
        <v>900</v>
      </c>
      <c r="CC70" s="493"/>
      <c r="CF70" s="395">
        <f t="shared" ref="CF70:CF82" si="45">BV70+BX70+BZ70+CB70+CD70</f>
        <v>3600</v>
      </c>
      <c r="CG70" s="395">
        <f t="shared" ref="CG70:CG82" si="46">BW70+BY70+CA70+CC70+CE70</f>
        <v>0</v>
      </c>
      <c r="CH70" s="395">
        <f t="shared" ref="CH70:CH82" si="47">CF70+CG70</f>
        <v>3600</v>
      </c>
      <c r="CI70" s="569"/>
      <c r="CK70" s="570">
        <v>1050</v>
      </c>
      <c r="CM70" s="572">
        <v>1200</v>
      </c>
      <c r="CO70" s="574">
        <v>1050</v>
      </c>
      <c r="CQ70" s="545">
        <f t="shared" ref="CQ70:CQ82" si="48">CI70+CK70+CM70+CO70</f>
        <v>3300</v>
      </c>
      <c r="CR70" s="545">
        <f t="shared" ref="CR70:CR82" si="49">CJ70+CL70+CN70+CP70</f>
        <v>0</v>
      </c>
      <c r="CS70" s="545">
        <f t="shared" ref="CS70:CS82" si="50">CQ70+CR70</f>
        <v>3300</v>
      </c>
      <c r="CT70" s="592">
        <v>700</v>
      </c>
      <c r="CV70" s="594">
        <v>800</v>
      </c>
      <c r="CX70" s="596">
        <v>700</v>
      </c>
      <c r="CZ70" s="598">
        <v>900</v>
      </c>
      <c r="DB70" s="395">
        <f t="shared" ref="DB70:DB82" si="51">CT70+CV70+CX70+CZ70</f>
        <v>3100</v>
      </c>
      <c r="DC70" s="395">
        <f t="shared" ref="DC70:DC82" si="52">CU70+CW70+CY70+DA70</f>
        <v>0</v>
      </c>
      <c r="DD70" s="395">
        <f t="shared" ref="DD70:DD82" si="53">DB70+DC70</f>
        <v>3100</v>
      </c>
    </row>
    <row r="71" spans="1:108" s="7" customFormat="1" ht="19.5" customHeight="1" x14ac:dyDescent="0.2">
      <c r="B71" s="32" t="s">
        <v>233</v>
      </c>
      <c r="C71" s="7" t="s">
        <v>389</v>
      </c>
      <c r="D71" s="108">
        <v>600</v>
      </c>
      <c r="E71" s="135">
        <v>10</v>
      </c>
      <c r="F71" s="85">
        <v>500</v>
      </c>
      <c r="G71" s="139">
        <v>30</v>
      </c>
      <c r="H71" s="87">
        <v>400</v>
      </c>
      <c r="I71" s="141">
        <v>25</v>
      </c>
      <c r="J71" s="112">
        <v>500</v>
      </c>
      <c r="K71" s="143">
        <v>40</v>
      </c>
      <c r="L71" s="114">
        <v>600</v>
      </c>
      <c r="M71" s="145">
        <v>20</v>
      </c>
      <c r="N71" s="151">
        <f t="shared" si="27"/>
        <v>2600</v>
      </c>
      <c r="O71" s="151">
        <f t="shared" si="28"/>
        <v>125</v>
      </c>
      <c r="P71" s="151">
        <f t="shared" si="29"/>
        <v>2725</v>
      </c>
      <c r="Q71" s="177">
        <v>700</v>
      </c>
      <c r="R71" s="204"/>
      <c r="S71" s="179">
        <v>600</v>
      </c>
      <c r="T71" s="206"/>
      <c r="U71" s="181">
        <v>700</v>
      </c>
      <c r="V71" s="208"/>
      <c r="W71" s="212">
        <v>700</v>
      </c>
      <c r="X71" s="210"/>
      <c r="Y71" s="223">
        <f t="shared" si="30"/>
        <v>2700</v>
      </c>
      <c r="Z71" s="223">
        <f t="shared" si="31"/>
        <v>0</v>
      </c>
      <c r="AA71" s="223">
        <f t="shared" si="32"/>
        <v>2700</v>
      </c>
      <c r="AB71" s="276">
        <v>600</v>
      </c>
      <c r="AD71" s="278">
        <v>700</v>
      </c>
      <c r="AF71" s="280">
        <v>800</v>
      </c>
      <c r="AH71" s="301">
        <v>800</v>
      </c>
      <c r="AJ71" s="151">
        <f t="shared" si="33"/>
        <v>2900</v>
      </c>
      <c r="AK71" s="151">
        <f t="shared" si="34"/>
        <v>0</v>
      </c>
      <c r="AL71" s="151">
        <f t="shared" si="35"/>
        <v>2900</v>
      </c>
      <c r="AM71" s="50">
        <v>700</v>
      </c>
      <c r="AN71" s="50"/>
      <c r="AO71" s="50">
        <v>800</v>
      </c>
      <c r="AP71" s="50"/>
      <c r="AQ71" s="50">
        <v>800</v>
      </c>
      <c r="AR71" s="50"/>
      <c r="AS71" s="50">
        <v>800</v>
      </c>
      <c r="AT71" s="50"/>
      <c r="AU71" s="50"/>
      <c r="AV71" s="50"/>
      <c r="AW71" s="151">
        <f t="shared" si="36"/>
        <v>3100</v>
      </c>
      <c r="AX71" s="313">
        <f t="shared" si="37"/>
        <v>0</v>
      </c>
      <c r="AY71" s="313">
        <f t="shared" si="38"/>
        <v>3100</v>
      </c>
      <c r="AZ71" s="379">
        <v>800</v>
      </c>
      <c r="BA71" s="463"/>
      <c r="BB71" s="381">
        <v>700</v>
      </c>
      <c r="BC71" s="465"/>
      <c r="BD71" s="383">
        <v>700</v>
      </c>
      <c r="BF71" s="385">
        <v>700</v>
      </c>
      <c r="BH71" s="394">
        <f t="shared" si="39"/>
        <v>2900</v>
      </c>
      <c r="BI71" s="431">
        <f t="shared" si="40"/>
        <v>0</v>
      </c>
      <c r="BJ71" s="394">
        <f t="shared" si="41"/>
        <v>2900</v>
      </c>
      <c r="BK71" s="453">
        <v>700</v>
      </c>
      <c r="BL71" s="465">
        <v>1200</v>
      </c>
      <c r="BM71" s="455">
        <v>800</v>
      </c>
      <c r="BN71" s="465">
        <v>1250</v>
      </c>
      <c r="BO71" s="457">
        <v>800</v>
      </c>
      <c r="BP71" s="467">
        <v>1000</v>
      </c>
      <c r="BQ71" s="459">
        <v>900</v>
      </c>
      <c r="BR71" s="469">
        <v>1200</v>
      </c>
      <c r="BS71" s="431">
        <f t="shared" si="42"/>
        <v>3200</v>
      </c>
      <c r="BT71" s="431">
        <f t="shared" si="43"/>
        <v>4650</v>
      </c>
      <c r="BU71" s="431">
        <f t="shared" si="44"/>
        <v>7850</v>
      </c>
      <c r="BV71" s="528">
        <v>900</v>
      </c>
      <c r="BX71" s="531">
        <v>900</v>
      </c>
      <c r="BZ71" s="533">
        <v>900</v>
      </c>
      <c r="CB71" s="536">
        <v>900</v>
      </c>
      <c r="CC71" s="493"/>
      <c r="CF71" s="395">
        <f t="shared" si="45"/>
        <v>3600</v>
      </c>
      <c r="CG71" s="395">
        <f t="shared" si="46"/>
        <v>0</v>
      </c>
      <c r="CH71" s="395">
        <f t="shared" si="47"/>
        <v>3600</v>
      </c>
      <c r="CI71" s="569"/>
      <c r="CK71" s="570">
        <v>1000</v>
      </c>
      <c r="CM71" s="572">
        <v>1100</v>
      </c>
      <c r="CO71" s="574">
        <v>1000</v>
      </c>
      <c r="CQ71" s="545">
        <f t="shared" si="48"/>
        <v>3100</v>
      </c>
      <c r="CR71" s="545">
        <f t="shared" si="49"/>
        <v>0</v>
      </c>
      <c r="CS71" s="545">
        <f t="shared" si="50"/>
        <v>3100</v>
      </c>
      <c r="CT71" s="592">
        <v>700</v>
      </c>
      <c r="CV71" s="594">
        <v>800</v>
      </c>
      <c r="CX71" s="596">
        <v>700</v>
      </c>
      <c r="CZ71" s="598">
        <v>900</v>
      </c>
      <c r="DB71" s="395">
        <f t="shared" si="51"/>
        <v>3100</v>
      </c>
      <c r="DC71" s="395">
        <f t="shared" si="52"/>
        <v>0</v>
      </c>
      <c r="DD71" s="395">
        <f t="shared" si="53"/>
        <v>3100</v>
      </c>
    </row>
    <row r="72" spans="1:108" s="7" customFormat="1" ht="19.5" customHeight="1" x14ac:dyDescent="0.25">
      <c r="B72" s="32" t="s">
        <v>235</v>
      </c>
      <c r="C72" s="12" t="s">
        <v>390</v>
      </c>
      <c r="D72" s="108">
        <v>3</v>
      </c>
      <c r="E72" s="136"/>
      <c r="F72" s="85">
        <v>10</v>
      </c>
      <c r="G72" s="138"/>
      <c r="H72" s="87">
        <v>10</v>
      </c>
      <c r="I72" s="140"/>
      <c r="J72" s="112">
        <v>8</v>
      </c>
      <c r="K72" s="142"/>
      <c r="L72" s="114">
        <v>10</v>
      </c>
      <c r="M72" s="144"/>
      <c r="N72" s="151">
        <f t="shared" si="27"/>
        <v>41</v>
      </c>
      <c r="O72" s="151">
        <f t="shared" si="28"/>
        <v>0</v>
      </c>
      <c r="P72" s="151">
        <f t="shared" si="29"/>
        <v>41</v>
      </c>
      <c r="Q72" s="177">
        <v>10</v>
      </c>
      <c r="R72" s="204"/>
      <c r="S72" s="179">
        <v>15</v>
      </c>
      <c r="T72" s="206"/>
      <c r="U72" s="181">
        <v>15</v>
      </c>
      <c r="V72" s="208"/>
      <c r="W72" s="212">
        <v>10</v>
      </c>
      <c r="X72" s="210"/>
      <c r="Y72" s="223">
        <f t="shared" si="30"/>
        <v>50</v>
      </c>
      <c r="Z72" s="223">
        <f t="shared" si="31"/>
        <v>0</v>
      </c>
      <c r="AA72" s="223">
        <f t="shared" si="32"/>
        <v>50</v>
      </c>
      <c r="AB72" s="276">
        <v>20</v>
      </c>
      <c r="AD72" s="278">
        <v>15</v>
      </c>
      <c r="AF72" s="280">
        <v>10</v>
      </c>
      <c r="AH72" s="301">
        <v>15</v>
      </c>
      <c r="AJ72" s="151">
        <f t="shared" si="33"/>
        <v>60</v>
      </c>
      <c r="AK72" s="151">
        <f t="shared" si="34"/>
        <v>0</v>
      </c>
      <c r="AL72" s="151">
        <f t="shared" si="35"/>
        <v>60</v>
      </c>
      <c r="AM72" s="50">
        <v>8</v>
      </c>
      <c r="AN72" s="50"/>
      <c r="AO72" s="50">
        <v>6</v>
      </c>
      <c r="AP72" s="50"/>
      <c r="AQ72" s="50">
        <v>10</v>
      </c>
      <c r="AR72" s="50"/>
      <c r="AS72" s="50">
        <v>10</v>
      </c>
      <c r="AT72" s="50"/>
      <c r="AU72" s="50"/>
      <c r="AV72" s="50"/>
      <c r="AW72" s="151">
        <f t="shared" si="36"/>
        <v>34</v>
      </c>
      <c r="AX72" s="313">
        <f t="shared" si="37"/>
        <v>0</v>
      </c>
      <c r="AY72" s="313">
        <f t="shared" si="38"/>
        <v>34</v>
      </c>
      <c r="AZ72" s="379">
        <v>8</v>
      </c>
      <c r="BA72" s="463"/>
      <c r="BB72" s="381">
        <v>10</v>
      </c>
      <c r="BC72" s="465"/>
      <c r="BD72" s="383">
        <v>7</v>
      </c>
      <c r="BF72" s="385">
        <v>6</v>
      </c>
      <c r="BH72" s="394">
        <f t="shared" si="39"/>
        <v>31</v>
      </c>
      <c r="BI72" s="431">
        <f t="shared" si="40"/>
        <v>0</v>
      </c>
      <c r="BJ72" s="394">
        <f t="shared" si="41"/>
        <v>31</v>
      </c>
      <c r="BK72" s="453">
        <v>5</v>
      </c>
      <c r="BL72" s="465">
        <v>1</v>
      </c>
      <c r="BM72" s="455">
        <v>7</v>
      </c>
      <c r="BN72" s="465">
        <v>3</v>
      </c>
      <c r="BO72" s="457">
        <v>10</v>
      </c>
      <c r="BP72" s="467">
        <v>5</v>
      </c>
      <c r="BQ72" s="459">
        <v>8</v>
      </c>
      <c r="BR72" s="469">
        <v>4</v>
      </c>
      <c r="BS72" s="431">
        <f t="shared" si="42"/>
        <v>30</v>
      </c>
      <c r="BT72" s="431">
        <f t="shared" si="43"/>
        <v>13</v>
      </c>
      <c r="BU72" s="431">
        <f t="shared" si="44"/>
        <v>43</v>
      </c>
      <c r="BV72" s="528">
        <v>10</v>
      </c>
      <c r="BX72" s="531">
        <v>10</v>
      </c>
      <c r="BZ72" s="533">
        <v>10</v>
      </c>
      <c r="CB72" s="536">
        <v>10</v>
      </c>
      <c r="CC72" s="493"/>
      <c r="CF72" s="395">
        <f t="shared" si="45"/>
        <v>40</v>
      </c>
      <c r="CG72" s="395">
        <f t="shared" si="46"/>
        <v>0</v>
      </c>
      <c r="CH72" s="395">
        <f t="shared" si="47"/>
        <v>40</v>
      </c>
      <c r="CI72" s="569"/>
      <c r="CK72" s="570">
        <v>5</v>
      </c>
      <c r="CM72" s="572">
        <v>5</v>
      </c>
      <c r="CO72" s="574">
        <v>5</v>
      </c>
      <c r="CQ72" s="545">
        <f t="shared" si="48"/>
        <v>15</v>
      </c>
      <c r="CR72" s="545">
        <f t="shared" si="49"/>
        <v>0</v>
      </c>
      <c r="CS72" s="545">
        <f t="shared" si="50"/>
        <v>15</v>
      </c>
      <c r="CT72" s="592">
        <v>5</v>
      </c>
      <c r="CV72" s="594">
        <v>5</v>
      </c>
      <c r="CX72" s="596">
        <v>5</v>
      </c>
      <c r="CZ72" s="598">
        <v>7</v>
      </c>
      <c r="DB72" s="395">
        <f t="shared" si="51"/>
        <v>22</v>
      </c>
      <c r="DC72" s="395">
        <f t="shared" si="52"/>
        <v>0</v>
      </c>
      <c r="DD72" s="395">
        <f t="shared" si="53"/>
        <v>22</v>
      </c>
    </row>
    <row r="73" spans="1:108" s="7" customFormat="1" ht="21" customHeight="1" x14ac:dyDescent="0.25">
      <c r="B73" s="32" t="s">
        <v>237</v>
      </c>
      <c r="C73" s="12" t="s">
        <v>391</v>
      </c>
      <c r="D73" s="108">
        <v>10</v>
      </c>
      <c r="E73" s="135">
        <v>1</v>
      </c>
      <c r="F73" s="85">
        <v>10</v>
      </c>
      <c r="G73" s="139">
        <v>1</v>
      </c>
      <c r="H73" s="87">
        <v>20</v>
      </c>
      <c r="I73" s="141">
        <v>0</v>
      </c>
      <c r="J73" s="112">
        <v>15</v>
      </c>
      <c r="K73" s="143">
        <v>1</v>
      </c>
      <c r="L73" s="113"/>
      <c r="M73" s="145">
        <v>0</v>
      </c>
      <c r="N73" s="151">
        <f t="shared" si="27"/>
        <v>55</v>
      </c>
      <c r="O73" s="151">
        <f t="shared" si="28"/>
        <v>3</v>
      </c>
      <c r="P73" s="151">
        <f t="shared" si="29"/>
        <v>58</v>
      </c>
      <c r="Q73" s="177">
        <v>20</v>
      </c>
      <c r="R73" s="204"/>
      <c r="S73" s="179">
        <v>20</v>
      </c>
      <c r="T73" s="206"/>
      <c r="U73" s="180"/>
      <c r="V73" s="207"/>
      <c r="W73" s="211"/>
      <c r="X73" s="209"/>
      <c r="Y73" s="223">
        <f t="shared" si="30"/>
        <v>40</v>
      </c>
      <c r="Z73" s="223">
        <f t="shared" si="31"/>
        <v>0</v>
      </c>
      <c r="AA73" s="223">
        <f t="shared" si="32"/>
        <v>40</v>
      </c>
      <c r="AB73" s="276">
        <v>20</v>
      </c>
      <c r="AD73" s="277"/>
      <c r="AF73" s="280">
        <v>20</v>
      </c>
      <c r="AH73" s="300"/>
      <c r="AJ73" s="151">
        <f t="shared" si="33"/>
        <v>40</v>
      </c>
      <c r="AK73" s="151">
        <f t="shared" si="34"/>
        <v>0</v>
      </c>
      <c r="AL73" s="151">
        <f t="shared" si="35"/>
        <v>40</v>
      </c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151">
        <f t="shared" si="36"/>
        <v>0</v>
      </c>
      <c r="AX73" s="313">
        <f t="shared" si="37"/>
        <v>0</v>
      </c>
      <c r="AY73" s="313">
        <f t="shared" si="38"/>
        <v>0</v>
      </c>
      <c r="AZ73" s="379">
        <v>25</v>
      </c>
      <c r="BA73" s="463"/>
      <c r="BB73" s="381">
        <v>30</v>
      </c>
      <c r="BC73" s="465"/>
      <c r="BD73" s="383"/>
      <c r="BF73" s="385">
        <v>10</v>
      </c>
      <c r="BH73" s="394">
        <f t="shared" si="39"/>
        <v>65</v>
      </c>
      <c r="BI73" s="431">
        <f t="shared" si="40"/>
        <v>0</v>
      </c>
      <c r="BJ73" s="394">
        <f t="shared" si="41"/>
        <v>65</v>
      </c>
      <c r="BK73" s="453">
        <v>5</v>
      </c>
      <c r="BL73" s="465">
        <v>15</v>
      </c>
      <c r="BM73" s="455">
        <v>15</v>
      </c>
      <c r="BN73" s="465">
        <v>35</v>
      </c>
      <c r="BO73" s="457">
        <v>20</v>
      </c>
      <c r="BP73" s="467">
        <v>17</v>
      </c>
      <c r="BQ73" s="459">
        <v>15</v>
      </c>
      <c r="BR73" s="469">
        <v>20</v>
      </c>
      <c r="BS73" s="431">
        <f t="shared" si="42"/>
        <v>55</v>
      </c>
      <c r="BT73" s="431">
        <f t="shared" si="43"/>
        <v>87</v>
      </c>
      <c r="BU73" s="431">
        <f t="shared" si="44"/>
        <v>142</v>
      </c>
      <c r="BV73" s="528">
        <v>20</v>
      </c>
      <c r="BX73" s="531">
        <v>10</v>
      </c>
      <c r="BZ73" s="533">
        <v>15</v>
      </c>
      <c r="CB73" s="537"/>
      <c r="CC73" s="493"/>
      <c r="CF73" s="395">
        <f t="shared" si="45"/>
        <v>45</v>
      </c>
      <c r="CG73" s="395">
        <f t="shared" si="46"/>
        <v>0</v>
      </c>
      <c r="CH73" s="395">
        <f t="shared" si="47"/>
        <v>45</v>
      </c>
      <c r="CI73" s="569"/>
      <c r="CK73" s="571"/>
      <c r="CM73" s="572">
        <v>10</v>
      </c>
      <c r="CO73" s="574">
        <v>10</v>
      </c>
      <c r="CQ73" s="545">
        <f t="shared" si="48"/>
        <v>20</v>
      </c>
      <c r="CR73" s="545">
        <f t="shared" si="49"/>
        <v>0</v>
      </c>
      <c r="CS73" s="545">
        <f t="shared" si="50"/>
        <v>20</v>
      </c>
      <c r="CT73" s="593"/>
      <c r="CV73" s="595"/>
      <c r="CX73" s="597"/>
      <c r="CZ73" s="599"/>
      <c r="DB73" s="395">
        <f t="shared" si="51"/>
        <v>0</v>
      </c>
      <c r="DC73" s="395">
        <f t="shared" si="52"/>
        <v>0</v>
      </c>
      <c r="DD73" s="395">
        <f t="shared" si="53"/>
        <v>0</v>
      </c>
    </row>
    <row r="74" spans="1:108" s="7" customFormat="1" ht="20.25" customHeight="1" x14ac:dyDescent="0.25">
      <c r="A74" s="34">
        <v>15</v>
      </c>
      <c r="B74" s="32"/>
      <c r="C74" s="1" t="s">
        <v>413</v>
      </c>
      <c r="D74" s="108"/>
      <c r="E74" s="136"/>
      <c r="F74" s="84"/>
      <c r="G74" s="138"/>
      <c r="H74" s="86"/>
      <c r="I74" s="140"/>
      <c r="J74" s="111"/>
      <c r="K74" s="142"/>
      <c r="L74" s="113"/>
      <c r="M74" s="144"/>
      <c r="N74" s="151">
        <f t="shared" si="27"/>
        <v>0</v>
      </c>
      <c r="O74" s="151">
        <f t="shared" si="28"/>
        <v>0</v>
      </c>
      <c r="P74" s="151">
        <f t="shared" si="29"/>
        <v>0</v>
      </c>
      <c r="Q74" s="176"/>
      <c r="R74" s="203"/>
      <c r="S74" s="178"/>
      <c r="T74" s="205"/>
      <c r="U74" s="180"/>
      <c r="V74" s="207"/>
      <c r="W74" s="211"/>
      <c r="X74" s="209"/>
      <c r="Y74" s="223">
        <f t="shared" si="30"/>
        <v>0</v>
      </c>
      <c r="Z74" s="223">
        <f t="shared" si="31"/>
        <v>0</v>
      </c>
      <c r="AA74" s="223">
        <f t="shared" si="32"/>
        <v>0</v>
      </c>
      <c r="AB74" s="275"/>
      <c r="AD74" s="277"/>
      <c r="AF74" s="279"/>
      <c r="AH74" s="300"/>
      <c r="AJ74" s="151">
        <f t="shared" si="33"/>
        <v>0</v>
      </c>
      <c r="AK74" s="151">
        <f t="shared" si="34"/>
        <v>0</v>
      </c>
      <c r="AL74" s="151">
        <f t="shared" si="35"/>
        <v>0</v>
      </c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151">
        <f t="shared" si="36"/>
        <v>0</v>
      </c>
      <c r="AX74" s="313">
        <f t="shared" si="37"/>
        <v>0</v>
      </c>
      <c r="AY74" s="313">
        <f t="shared" si="38"/>
        <v>0</v>
      </c>
      <c r="AZ74" s="379"/>
      <c r="BA74" s="462"/>
      <c r="BB74" s="381"/>
      <c r="BC74" s="464"/>
      <c r="BD74" s="383"/>
      <c r="BF74" s="385"/>
      <c r="BH74" s="394">
        <f t="shared" si="39"/>
        <v>0</v>
      </c>
      <c r="BI74" s="431">
        <f t="shared" si="40"/>
        <v>0</v>
      </c>
      <c r="BJ74" s="394">
        <f t="shared" si="41"/>
        <v>0</v>
      </c>
      <c r="BK74" s="453"/>
      <c r="BL74" s="464"/>
      <c r="BM74" s="455"/>
      <c r="BN74" s="464"/>
      <c r="BO74" s="457"/>
      <c r="BP74" s="466"/>
      <c r="BQ74" s="459"/>
      <c r="BR74" s="468"/>
      <c r="BS74" s="431">
        <f t="shared" si="42"/>
        <v>0</v>
      </c>
      <c r="BT74" s="431">
        <f t="shared" si="43"/>
        <v>0</v>
      </c>
      <c r="BU74" s="431">
        <f t="shared" si="44"/>
        <v>0</v>
      </c>
      <c r="BV74" s="530"/>
      <c r="BX74" s="531"/>
      <c r="BZ74" s="535"/>
      <c r="CB74" s="537"/>
      <c r="CC74" s="493"/>
      <c r="CF74" s="395">
        <f t="shared" si="45"/>
        <v>0</v>
      </c>
      <c r="CG74" s="395">
        <f t="shared" si="46"/>
        <v>0</v>
      </c>
      <c r="CH74" s="395">
        <f t="shared" si="47"/>
        <v>0</v>
      </c>
      <c r="CI74" s="569"/>
      <c r="CK74" s="571"/>
      <c r="CM74" s="573"/>
      <c r="CO74" s="575"/>
      <c r="CQ74" s="545">
        <f t="shared" si="48"/>
        <v>0</v>
      </c>
      <c r="CR74" s="545">
        <f t="shared" si="49"/>
        <v>0</v>
      </c>
      <c r="CS74" s="545">
        <f t="shared" si="50"/>
        <v>0</v>
      </c>
      <c r="CT74" s="593"/>
      <c r="CV74" s="595"/>
      <c r="CX74" s="597"/>
      <c r="CZ74" s="599"/>
      <c r="DB74" s="395">
        <f t="shared" si="51"/>
        <v>0</v>
      </c>
      <c r="DC74" s="395">
        <f t="shared" si="52"/>
        <v>0</v>
      </c>
      <c r="DD74" s="395">
        <f t="shared" si="53"/>
        <v>0</v>
      </c>
    </row>
    <row r="75" spans="1:108" s="7" customFormat="1" ht="18" customHeight="1" x14ac:dyDescent="0.25">
      <c r="A75" s="34"/>
      <c r="B75" s="32" t="s">
        <v>414</v>
      </c>
      <c r="C75" s="7" t="s">
        <v>415</v>
      </c>
      <c r="D75" s="108"/>
      <c r="E75" s="135"/>
      <c r="F75" s="84"/>
      <c r="G75" s="138"/>
      <c r="H75" s="86"/>
      <c r="I75" s="140"/>
      <c r="J75" s="111"/>
      <c r="K75" s="142"/>
      <c r="L75" s="113"/>
      <c r="M75" s="144"/>
      <c r="N75" s="151">
        <f t="shared" si="27"/>
        <v>0</v>
      </c>
      <c r="O75" s="151">
        <f t="shared" si="28"/>
        <v>0</v>
      </c>
      <c r="P75" s="151">
        <f t="shared" si="29"/>
        <v>0</v>
      </c>
      <c r="Q75" s="176"/>
      <c r="R75" s="203"/>
      <c r="S75" s="178"/>
      <c r="T75" s="205"/>
      <c r="U75" s="180"/>
      <c r="V75" s="207"/>
      <c r="W75" s="211"/>
      <c r="X75" s="209"/>
      <c r="Y75" s="223">
        <f t="shared" si="30"/>
        <v>0</v>
      </c>
      <c r="Z75" s="223">
        <f t="shared" si="31"/>
        <v>0</v>
      </c>
      <c r="AA75" s="223">
        <f t="shared" si="32"/>
        <v>0</v>
      </c>
      <c r="AB75" s="275"/>
      <c r="AD75" s="277"/>
      <c r="AF75" s="279"/>
      <c r="AH75" s="300"/>
      <c r="AJ75" s="151">
        <f t="shared" si="33"/>
        <v>0</v>
      </c>
      <c r="AK75" s="151">
        <f t="shared" si="34"/>
        <v>0</v>
      </c>
      <c r="AL75" s="151">
        <f t="shared" si="35"/>
        <v>0</v>
      </c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151">
        <f t="shared" si="36"/>
        <v>0</v>
      </c>
      <c r="AX75" s="313">
        <f t="shared" si="37"/>
        <v>0</v>
      </c>
      <c r="AY75" s="313">
        <f t="shared" si="38"/>
        <v>0</v>
      </c>
      <c r="AZ75" s="379"/>
      <c r="BA75" s="463"/>
      <c r="BB75" s="381"/>
      <c r="BC75" s="465"/>
      <c r="BD75" s="383"/>
      <c r="BF75" s="385"/>
      <c r="BH75" s="394">
        <f t="shared" si="39"/>
        <v>0</v>
      </c>
      <c r="BI75" s="431">
        <f t="shared" si="40"/>
        <v>0</v>
      </c>
      <c r="BJ75" s="394">
        <f t="shared" si="41"/>
        <v>0</v>
      </c>
      <c r="BK75" s="453"/>
      <c r="BL75" s="465">
        <v>0</v>
      </c>
      <c r="BM75" s="455"/>
      <c r="BN75" s="465">
        <v>0</v>
      </c>
      <c r="BO75" s="457"/>
      <c r="BP75" s="467">
        <v>1</v>
      </c>
      <c r="BQ75" s="459"/>
      <c r="BR75" s="469">
        <v>0</v>
      </c>
      <c r="BS75" s="431">
        <f t="shared" si="42"/>
        <v>0</v>
      </c>
      <c r="BT75" s="431">
        <f t="shared" si="43"/>
        <v>1</v>
      </c>
      <c r="BU75" s="431">
        <f t="shared" si="44"/>
        <v>1</v>
      </c>
      <c r="BV75" s="530"/>
      <c r="BX75" s="531"/>
      <c r="BZ75" s="535"/>
      <c r="CB75" s="537"/>
      <c r="CC75" s="493"/>
      <c r="CF75" s="395">
        <f t="shared" si="45"/>
        <v>0</v>
      </c>
      <c r="CG75" s="395">
        <f t="shared" si="46"/>
        <v>0</v>
      </c>
      <c r="CH75" s="395">
        <f t="shared" si="47"/>
        <v>0</v>
      </c>
      <c r="CI75" s="569"/>
      <c r="CK75" s="571"/>
      <c r="CM75" s="573"/>
      <c r="CO75" s="575"/>
      <c r="CQ75" s="545">
        <f t="shared" si="48"/>
        <v>0</v>
      </c>
      <c r="CR75" s="545">
        <f t="shared" si="49"/>
        <v>0</v>
      </c>
      <c r="CS75" s="545">
        <f t="shared" si="50"/>
        <v>0</v>
      </c>
      <c r="CT75" s="593"/>
      <c r="CV75" s="595"/>
      <c r="CX75" s="597"/>
      <c r="CZ75" s="599"/>
      <c r="DB75" s="395">
        <f t="shared" si="51"/>
        <v>0</v>
      </c>
      <c r="DC75" s="395">
        <f t="shared" si="52"/>
        <v>0</v>
      </c>
      <c r="DD75" s="395">
        <f t="shared" si="53"/>
        <v>0</v>
      </c>
    </row>
    <row r="76" spans="1:108" s="7" customFormat="1" ht="15" x14ac:dyDescent="0.25">
      <c r="A76" s="34">
        <v>16</v>
      </c>
      <c r="B76" s="46"/>
      <c r="C76" s="9" t="s">
        <v>555</v>
      </c>
      <c r="D76" s="108"/>
      <c r="E76" s="135"/>
      <c r="F76" s="84"/>
      <c r="G76" s="138"/>
      <c r="H76" s="86"/>
      <c r="I76" s="140"/>
      <c r="J76" s="111"/>
      <c r="K76" s="142"/>
      <c r="L76" s="113"/>
      <c r="M76" s="144"/>
      <c r="N76" s="151">
        <f t="shared" si="27"/>
        <v>0</v>
      </c>
      <c r="O76" s="151">
        <f t="shared" si="28"/>
        <v>0</v>
      </c>
      <c r="P76" s="151">
        <f t="shared" si="29"/>
        <v>0</v>
      </c>
      <c r="Q76" s="176"/>
      <c r="R76" s="203"/>
      <c r="S76" s="178"/>
      <c r="T76" s="205"/>
      <c r="U76" s="180"/>
      <c r="V76" s="207"/>
      <c r="W76" s="211"/>
      <c r="X76" s="209"/>
      <c r="Y76" s="223">
        <f t="shared" si="30"/>
        <v>0</v>
      </c>
      <c r="Z76" s="223">
        <f t="shared" si="31"/>
        <v>0</v>
      </c>
      <c r="AA76" s="223">
        <f t="shared" si="32"/>
        <v>0</v>
      </c>
      <c r="AB76" s="275"/>
      <c r="AD76" s="277"/>
      <c r="AF76" s="279"/>
      <c r="AH76" s="300"/>
      <c r="AJ76" s="151">
        <f t="shared" si="33"/>
        <v>0</v>
      </c>
      <c r="AK76" s="151">
        <f t="shared" si="34"/>
        <v>0</v>
      </c>
      <c r="AL76" s="151">
        <f t="shared" si="35"/>
        <v>0</v>
      </c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151">
        <f t="shared" si="36"/>
        <v>0</v>
      </c>
      <c r="AX76" s="313">
        <f t="shared" si="37"/>
        <v>0</v>
      </c>
      <c r="AY76" s="313">
        <f t="shared" si="38"/>
        <v>0</v>
      </c>
      <c r="AZ76" s="379"/>
      <c r="BA76" s="462"/>
      <c r="BB76" s="381"/>
      <c r="BC76" s="464"/>
      <c r="BD76" s="383"/>
      <c r="BF76" s="385"/>
      <c r="BH76" s="394">
        <f t="shared" si="39"/>
        <v>0</v>
      </c>
      <c r="BI76" s="431">
        <f t="shared" si="40"/>
        <v>0</v>
      </c>
      <c r="BJ76" s="394">
        <f t="shared" si="41"/>
        <v>0</v>
      </c>
      <c r="BK76" s="453"/>
      <c r="BL76" s="464"/>
      <c r="BM76" s="455"/>
      <c r="BN76" s="464"/>
      <c r="BO76" s="457"/>
      <c r="BP76" s="466"/>
      <c r="BQ76" s="459"/>
      <c r="BR76" s="468"/>
      <c r="BS76" s="431">
        <f t="shared" si="42"/>
        <v>0</v>
      </c>
      <c r="BT76" s="431">
        <f t="shared" si="43"/>
        <v>0</v>
      </c>
      <c r="BU76" s="431">
        <f t="shared" si="44"/>
        <v>0</v>
      </c>
      <c r="BV76" s="530"/>
      <c r="BX76" s="532"/>
      <c r="BZ76" s="535"/>
      <c r="CB76" s="537"/>
      <c r="CC76" s="493"/>
      <c r="CF76" s="395">
        <f t="shared" si="45"/>
        <v>0</v>
      </c>
      <c r="CG76" s="395">
        <f t="shared" si="46"/>
        <v>0</v>
      </c>
      <c r="CH76" s="395">
        <f t="shared" si="47"/>
        <v>0</v>
      </c>
      <c r="CI76" s="569"/>
      <c r="CK76" s="571"/>
      <c r="CM76" s="573"/>
      <c r="CO76" s="575"/>
      <c r="CQ76" s="545">
        <f t="shared" si="48"/>
        <v>0</v>
      </c>
      <c r="CR76" s="545">
        <f t="shared" si="49"/>
        <v>0</v>
      </c>
      <c r="CS76" s="545">
        <f t="shared" si="50"/>
        <v>0</v>
      </c>
      <c r="CT76" s="593"/>
      <c r="CV76" s="595"/>
      <c r="CX76" s="597"/>
      <c r="CZ76" s="599"/>
      <c r="DB76" s="395">
        <f t="shared" si="51"/>
        <v>0</v>
      </c>
      <c r="DC76" s="395">
        <f t="shared" si="52"/>
        <v>0</v>
      </c>
      <c r="DD76" s="395">
        <f t="shared" si="53"/>
        <v>0</v>
      </c>
    </row>
    <row r="77" spans="1:108" s="7" customFormat="1" ht="15" x14ac:dyDescent="0.25">
      <c r="A77" s="34"/>
      <c r="B77" s="32" t="s">
        <v>556</v>
      </c>
      <c r="C77" s="7" t="s">
        <v>557</v>
      </c>
      <c r="D77" s="108"/>
      <c r="E77" s="136"/>
      <c r="F77" s="84"/>
      <c r="G77" s="138"/>
      <c r="H77" s="86"/>
      <c r="I77" s="140"/>
      <c r="J77" s="111"/>
      <c r="K77" s="142"/>
      <c r="L77" s="113"/>
      <c r="M77" s="144"/>
      <c r="N77" s="151">
        <f t="shared" si="27"/>
        <v>0</v>
      </c>
      <c r="O77" s="151">
        <f t="shared" si="28"/>
        <v>0</v>
      </c>
      <c r="P77" s="151">
        <f t="shared" si="29"/>
        <v>0</v>
      </c>
      <c r="Q77" s="176"/>
      <c r="R77" s="203"/>
      <c r="S77" s="178"/>
      <c r="T77" s="205"/>
      <c r="U77" s="180"/>
      <c r="V77" s="207"/>
      <c r="W77" s="211"/>
      <c r="X77" s="209"/>
      <c r="Y77" s="223">
        <f t="shared" si="30"/>
        <v>0</v>
      </c>
      <c r="Z77" s="223">
        <f t="shared" si="31"/>
        <v>0</v>
      </c>
      <c r="AA77" s="223">
        <f t="shared" si="32"/>
        <v>0</v>
      </c>
      <c r="AB77" s="275"/>
      <c r="AD77" s="277"/>
      <c r="AF77" s="279"/>
      <c r="AH77" s="300"/>
      <c r="AJ77" s="151">
        <f t="shared" si="33"/>
        <v>0</v>
      </c>
      <c r="AK77" s="151">
        <f t="shared" si="34"/>
        <v>0</v>
      </c>
      <c r="AL77" s="151">
        <f t="shared" si="35"/>
        <v>0</v>
      </c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151">
        <f t="shared" si="36"/>
        <v>0</v>
      </c>
      <c r="AX77" s="313">
        <f t="shared" si="37"/>
        <v>0</v>
      </c>
      <c r="AY77" s="313">
        <f t="shared" si="38"/>
        <v>0</v>
      </c>
      <c r="AZ77" s="379"/>
      <c r="BA77" s="462"/>
      <c r="BB77" s="381"/>
      <c r="BC77" s="464"/>
      <c r="BD77" s="383"/>
      <c r="BF77" s="385"/>
      <c r="BH77" s="394">
        <f t="shared" si="39"/>
        <v>0</v>
      </c>
      <c r="BI77" s="431">
        <f t="shared" si="40"/>
        <v>0</v>
      </c>
      <c r="BJ77" s="394">
        <f t="shared" si="41"/>
        <v>0</v>
      </c>
      <c r="BK77" s="453"/>
      <c r="BL77" s="464"/>
      <c r="BM77" s="455"/>
      <c r="BN77" s="464"/>
      <c r="BO77" s="457"/>
      <c r="BP77" s="466"/>
      <c r="BQ77" s="459"/>
      <c r="BR77" s="468"/>
      <c r="BS77" s="431">
        <f t="shared" si="42"/>
        <v>0</v>
      </c>
      <c r="BT77" s="431">
        <f t="shared" si="43"/>
        <v>0</v>
      </c>
      <c r="BU77" s="431">
        <f t="shared" si="44"/>
        <v>0</v>
      </c>
      <c r="BV77" s="530"/>
      <c r="BX77" s="532"/>
      <c r="BZ77" s="535"/>
      <c r="CB77" s="537"/>
      <c r="CC77" s="493"/>
      <c r="CF77" s="395">
        <f t="shared" si="45"/>
        <v>0</v>
      </c>
      <c r="CG77" s="395">
        <f t="shared" si="46"/>
        <v>0</v>
      </c>
      <c r="CH77" s="395">
        <f t="shared" si="47"/>
        <v>0</v>
      </c>
      <c r="CI77" s="569"/>
      <c r="CK77" s="571"/>
      <c r="CM77" s="573"/>
      <c r="CO77" s="575"/>
      <c r="CQ77" s="545">
        <f t="shared" si="48"/>
        <v>0</v>
      </c>
      <c r="CR77" s="545">
        <f t="shared" si="49"/>
        <v>0</v>
      </c>
      <c r="CS77" s="545">
        <f t="shared" si="50"/>
        <v>0</v>
      </c>
      <c r="CT77" s="593"/>
      <c r="CV77" s="595"/>
      <c r="CX77" s="597"/>
      <c r="CZ77" s="599"/>
      <c r="DB77" s="395">
        <f t="shared" si="51"/>
        <v>0</v>
      </c>
      <c r="DC77" s="395">
        <f t="shared" si="52"/>
        <v>0</v>
      </c>
      <c r="DD77" s="395">
        <f t="shared" si="53"/>
        <v>0</v>
      </c>
    </row>
    <row r="78" spans="1:108" s="7" customFormat="1" ht="16.5" customHeight="1" x14ac:dyDescent="0.25">
      <c r="A78" s="34"/>
      <c r="B78" s="32" t="s">
        <v>558</v>
      </c>
      <c r="C78" s="12" t="s">
        <v>559</v>
      </c>
      <c r="D78" s="108"/>
      <c r="E78" s="137">
        <v>15</v>
      </c>
      <c r="F78" s="84"/>
      <c r="G78" s="139">
        <v>25</v>
      </c>
      <c r="H78" s="86"/>
      <c r="I78" s="141">
        <v>40</v>
      </c>
      <c r="J78" s="111"/>
      <c r="K78" s="143">
        <v>30</v>
      </c>
      <c r="L78" s="113"/>
      <c r="M78" s="145">
        <v>35</v>
      </c>
      <c r="N78" s="151">
        <f t="shared" si="27"/>
        <v>0</v>
      </c>
      <c r="O78" s="151">
        <f t="shared" si="28"/>
        <v>145</v>
      </c>
      <c r="P78" s="151">
        <f t="shared" si="29"/>
        <v>145</v>
      </c>
      <c r="Q78" s="176"/>
      <c r="R78" s="203"/>
      <c r="S78" s="178"/>
      <c r="T78" s="205"/>
      <c r="U78" s="180"/>
      <c r="V78" s="207"/>
      <c r="W78" s="211"/>
      <c r="X78" s="209"/>
      <c r="Y78" s="223">
        <f t="shared" si="30"/>
        <v>0</v>
      </c>
      <c r="Z78" s="223">
        <f t="shared" si="31"/>
        <v>0</v>
      </c>
      <c r="AA78" s="223">
        <f t="shared" si="32"/>
        <v>0</v>
      </c>
      <c r="AB78" s="275"/>
      <c r="AD78" s="277"/>
      <c r="AF78" s="279"/>
      <c r="AH78" s="300"/>
      <c r="AJ78" s="151">
        <f t="shared" si="33"/>
        <v>0</v>
      </c>
      <c r="AK78" s="151">
        <f t="shared" si="34"/>
        <v>0</v>
      </c>
      <c r="AL78" s="151">
        <f t="shared" si="35"/>
        <v>0</v>
      </c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151">
        <f t="shared" si="36"/>
        <v>0</v>
      </c>
      <c r="AX78" s="313">
        <f t="shared" si="37"/>
        <v>0</v>
      </c>
      <c r="AY78" s="313">
        <f t="shared" si="38"/>
        <v>0</v>
      </c>
      <c r="AZ78" s="379"/>
      <c r="BA78" s="462"/>
      <c r="BB78" s="381"/>
      <c r="BC78" s="464"/>
      <c r="BD78" s="383"/>
      <c r="BF78" s="385"/>
      <c r="BH78" s="394">
        <f t="shared" si="39"/>
        <v>0</v>
      </c>
      <c r="BI78" s="431">
        <f t="shared" si="40"/>
        <v>0</v>
      </c>
      <c r="BJ78" s="394">
        <f t="shared" si="41"/>
        <v>0</v>
      </c>
      <c r="BK78" s="453"/>
      <c r="BL78" s="464"/>
      <c r="BM78" s="455"/>
      <c r="BN78" s="464"/>
      <c r="BO78" s="457"/>
      <c r="BP78" s="466"/>
      <c r="BQ78" s="459"/>
      <c r="BR78" s="468"/>
      <c r="BS78" s="431">
        <f t="shared" si="42"/>
        <v>0</v>
      </c>
      <c r="BT78" s="431">
        <f t="shared" si="43"/>
        <v>0</v>
      </c>
      <c r="BU78" s="431">
        <f t="shared" si="44"/>
        <v>0</v>
      </c>
      <c r="BV78" s="530"/>
      <c r="BX78" s="532"/>
      <c r="BZ78" s="535"/>
      <c r="CB78" s="537"/>
      <c r="CC78" s="493"/>
      <c r="CF78" s="395">
        <f t="shared" si="45"/>
        <v>0</v>
      </c>
      <c r="CG78" s="395">
        <f t="shared" si="46"/>
        <v>0</v>
      </c>
      <c r="CH78" s="395">
        <f t="shared" si="47"/>
        <v>0</v>
      </c>
      <c r="CI78" s="569"/>
      <c r="CK78" s="571"/>
      <c r="CM78" s="573"/>
      <c r="CO78" s="575"/>
      <c r="CQ78" s="545">
        <f t="shared" si="48"/>
        <v>0</v>
      </c>
      <c r="CR78" s="545">
        <f t="shared" si="49"/>
        <v>0</v>
      </c>
      <c r="CS78" s="545">
        <f t="shared" si="50"/>
        <v>0</v>
      </c>
      <c r="CT78" s="593"/>
      <c r="CV78" s="595"/>
      <c r="CX78" s="597"/>
      <c r="CZ78" s="599"/>
      <c r="DB78" s="395">
        <f t="shared" si="51"/>
        <v>0</v>
      </c>
      <c r="DC78" s="395">
        <f t="shared" si="52"/>
        <v>0</v>
      </c>
      <c r="DD78" s="395">
        <f t="shared" si="53"/>
        <v>0</v>
      </c>
    </row>
    <row r="79" spans="1:108" s="7" customFormat="1" ht="15" x14ac:dyDescent="0.25">
      <c r="A79" s="34">
        <v>17</v>
      </c>
      <c r="B79" s="46"/>
      <c r="C79" s="9" t="s">
        <v>560</v>
      </c>
      <c r="D79" s="108"/>
      <c r="E79" s="136"/>
      <c r="F79" s="84"/>
      <c r="G79" s="138"/>
      <c r="H79" s="86"/>
      <c r="I79" s="140"/>
      <c r="J79" s="111"/>
      <c r="K79" s="142"/>
      <c r="L79" s="113"/>
      <c r="M79" s="144"/>
      <c r="N79" s="151">
        <f t="shared" si="27"/>
        <v>0</v>
      </c>
      <c r="O79" s="151">
        <f t="shared" si="28"/>
        <v>0</v>
      </c>
      <c r="P79" s="151">
        <f t="shared" si="29"/>
        <v>0</v>
      </c>
      <c r="Q79" s="176"/>
      <c r="R79" s="203"/>
      <c r="S79" s="178"/>
      <c r="T79" s="205"/>
      <c r="U79" s="180"/>
      <c r="V79" s="207"/>
      <c r="W79" s="211"/>
      <c r="X79" s="209"/>
      <c r="Y79" s="223">
        <f t="shared" si="30"/>
        <v>0</v>
      </c>
      <c r="Z79" s="223">
        <f t="shared" si="31"/>
        <v>0</v>
      </c>
      <c r="AA79" s="223">
        <f t="shared" si="32"/>
        <v>0</v>
      </c>
      <c r="AB79" s="275"/>
      <c r="AD79" s="277"/>
      <c r="AF79" s="279"/>
      <c r="AH79" s="300"/>
      <c r="AJ79" s="151">
        <f t="shared" si="33"/>
        <v>0</v>
      </c>
      <c r="AK79" s="151">
        <f t="shared" si="34"/>
        <v>0</v>
      </c>
      <c r="AL79" s="151">
        <f t="shared" si="35"/>
        <v>0</v>
      </c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151">
        <f t="shared" si="36"/>
        <v>0</v>
      </c>
      <c r="AX79" s="313">
        <f t="shared" si="37"/>
        <v>0</v>
      </c>
      <c r="AY79" s="313">
        <f t="shared" si="38"/>
        <v>0</v>
      </c>
      <c r="AZ79" s="379"/>
      <c r="BA79" s="462"/>
      <c r="BB79" s="381"/>
      <c r="BC79" s="464"/>
      <c r="BD79" s="383"/>
      <c r="BF79" s="385"/>
      <c r="BH79" s="394">
        <f t="shared" si="39"/>
        <v>0</v>
      </c>
      <c r="BI79" s="431">
        <f t="shared" si="40"/>
        <v>0</v>
      </c>
      <c r="BJ79" s="394">
        <f t="shared" si="41"/>
        <v>0</v>
      </c>
      <c r="BK79" s="453"/>
      <c r="BL79" s="464"/>
      <c r="BM79" s="455"/>
      <c r="BN79" s="464"/>
      <c r="BO79" s="457"/>
      <c r="BP79" s="466"/>
      <c r="BQ79" s="459"/>
      <c r="BR79" s="468"/>
      <c r="BS79" s="431">
        <f t="shared" si="42"/>
        <v>0</v>
      </c>
      <c r="BT79" s="431">
        <f t="shared" si="43"/>
        <v>0</v>
      </c>
      <c r="BU79" s="431">
        <f t="shared" si="44"/>
        <v>0</v>
      </c>
      <c r="BV79" s="530"/>
      <c r="BX79" s="532"/>
      <c r="BZ79" s="535"/>
      <c r="CB79" s="537"/>
      <c r="CC79" s="493"/>
      <c r="CF79" s="395">
        <f t="shared" si="45"/>
        <v>0</v>
      </c>
      <c r="CG79" s="395">
        <f t="shared" si="46"/>
        <v>0</v>
      </c>
      <c r="CH79" s="395">
        <f t="shared" si="47"/>
        <v>0</v>
      </c>
      <c r="CI79" s="569"/>
      <c r="CK79" s="571"/>
      <c r="CM79" s="573"/>
      <c r="CO79" s="575"/>
      <c r="CQ79" s="545">
        <f t="shared" si="48"/>
        <v>0</v>
      </c>
      <c r="CR79" s="545">
        <f t="shared" si="49"/>
        <v>0</v>
      </c>
      <c r="CS79" s="545">
        <f t="shared" si="50"/>
        <v>0</v>
      </c>
      <c r="CT79" s="593"/>
      <c r="CV79" s="595"/>
      <c r="CX79" s="597"/>
      <c r="CZ79" s="599"/>
      <c r="DB79" s="395">
        <f t="shared" si="51"/>
        <v>0</v>
      </c>
      <c r="DC79" s="395">
        <f t="shared" si="52"/>
        <v>0</v>
      </c>
      <c r="DD79" s="395">
        <f t="shared" si="53"/>
        <v>0</v>
      </c>
    </row>
    <row r="80" spans="1:108" s="7" customFormat="1" ht="24.75" x14ac:dyDescent="0.25">
      <c r="A80" s="34"/>
      <c r="B80" s="47" t="s">
        <v>561</v>
      </c>
      <c r="C80" s="23" t="s">
        <v>608</v>
      </c>
      <c r="D80" s="108"/>
      <c r="E80" s="133">
        <v>400</v>
      </c>
      <c r="F80" s="84">
        <v>5</v>
      </c>
      <c r="G80" s="139">
        <v>2100</v>
      </c>
      <c r="H80" s="86"/>
      <c r="I80" s="141">
        <v>2200</v>
      </c>
      <c r="J80" s="111">
        <v>2</v>
      </c>
      <c r="K80" s="143">
        <v>100</v>
      </c>
      <c r="L80" s="113"/>
      <c r="M80" s="145">
        <v>100</v>
      </c>
      <c r="N80" s="151">
        <f t="shared" si="27"/>
        <v>7</v>
      </c>
      <c r="O80" s="151">
        <f t="shared" si="28"/>
        <v>4900</v>
      </c>
      <c r="P80" s="151">
        <f t="shared" si="29"/>
        <v>4907</v>
      </c>
      <c r="Q80" s="176"/>
      <c r="R80" s="203"/>
      <c r="S80" s="178">
        <v>2</v>
      </c>
      <c r="T80" s="205"/>
      <c r="U80" s="180"/>
      <c r="V80" s="207"/>
      <c r="W80" s="211"/>
      <c r="X80" s="209"/>
      <c r="Y80" s="223">
        <f t="shared" si="30"/>
        <v>2</v>
      </c>
      <c r="Z80" s="223">
        <f t="shared" si="31"/>
        <v>0</v>
      </c>
      <c r="AA80" s="223">
        <f t="shared" si="32"/>
        <v>2</v>
      </c>
      <c r="AB80" s="275">
        <v>1</v>
      </c>
      <c r="AD80" s="277"/>
      <c r="AF80" s="279">
        <v>4</v>
      </c>
      <c r="AH80" s="300"/>
      <c r="AJ80" s="151">
        <f t="shared" si="33"/>
        <v>5</v>
      </c>
      <c r="AK80" s="151">
        <f t="shared" si="34"/>
        <v>0</v>
      </c>
      <c r="AL80" s="151">
        <f t="shared" si="35"/>
        <v>5</v>
      </c>
      <c r="AM80" s="50"/>
      <c r="AN80" s="50"/>
      <c r="AO80" s="50">
        <v>2</v>
      </c>
      <c r="AP80" s="50"/>
      <c r="AQ80" s="50">
        <v>4</v>
      </c>
      <c r="AR80" s="50"/>
      <c r="AS80" s="50">
        <v>1</v>
      </c>
      <c r="AT80" s="50"/>
      <c r="AU80" s="50"/>
      <c r="AV80" s="50"/>
      <c r="AW80" s="151">
        <f t="shared" si="36"/>
        <v>7</v>
      </c>
      <c r="AX80" s="313">
        <f t="shared" si="37"/>
        <v>0</v>
      </c>
      <c r="AY80" s="313">
        <f t="shared" si="38"/>
        <v>7</v>
      </c>
      <c r="AZ80" s="379">
        <v>3</v>
      </c>
      <c r="BA80" s="463"/>
      <c r="BB80" s="381"/>
      <c r="BC80" s="465"/>
      <c r="BD80" s="383">
        <v>4</v>
      </c>
      <c r="BF80" s="385">
        <v>5</v>
      </c>
      <c r="BH80" s="394">
        <f t="shared" si="39"/>
        <v>12</v>
      </c>
      <c r="BI80" s="431">
        <f t="shared" si="40"/>
        <v>0</v>
      </c>
      <c r="BJ80" s="394">
        <f t="shared" si="41"/>
        <v>12</v>
      </c>
      <c r="BK80" s="453">
        <v>10</v>
      </c>
      <c r="BL80" s="465">
        <v>25</v>
      </c>
      <c r="BM80" s="455"/>
      <c r="BN80" s="465">
        <v>20</v>
      </c>
      <c r="BO80" s="457">
        <v>3</v>
      </c>
      <c r="BP80" s="467">
        <v>40</v>
      </c>
      <c r="BQ80" s="459">
        <v>2</v>
      </c>
      <c r="BR80" s="469">
        <v>20</v>
      </c>
      <c r="BS80" s="431">
        <f t="shared" si="42"/>
        <v>15</v>
      </c>
      <c r="BT80" s="431">
        <f t="shared" si="43"/>
        <v>105</v>
      </c>
      <c r="BU80" s="431">
        <f t="shared" si="44"/>
        <v>120</v>
      </c>
      <c r="BV80" s="528">
        <v>15</v>
      </c>
      <c r="BX80" s="531">
        <v>5</v>
      </c>
      <c r="BZ80" s="533">
        <v>15</v>
      </c>
      <c r="CB80" s="537"/>
      <c r="CC80" s="493"/>
      <c r="CF80" s="395">
        <f t="shared" si="45"/>
        <v>35</v>
      </c>
      <c r="CG80" s="395">
        <f t="shared" si="46"/>
        <v>0</v>
      </c>
      <c r="CH80" s="395">
        <f t="shared" si="47"/>
        <v>35</v>
      </c>
      <c r="CI80" s="569"/>
      <c r="CK80" s="571"/>
      <c r="CM80" s="573">
        <v>10</v>
      </c>
      <c r="CO80" s="575">
        <v>5</v>
      </c>
      <c r="CQ80" s="545">
        <f t="shared" si="48"/>
        <v>15</v>
      </c>
      <c r="CR80" s="545">
        <f t="shared" si="49"/>
        <v>0</v>
      </c>
      <c r="CS80" s="545">
        <f t="shared" si="50"/>
        <v>15</v>
      </c>
      <c r="CT80" s="593">
        <v>2</v>
      </c>
      <c r="CV80" s="595">
        <v>1</v>
      </c>
      <c r="CX80" s="597">
        <v>2</v>
      </c>
      <c r="CZ80" s="599">
        <v>1</v>
      </c>
      <c r="DB80" s="395">
        <f t="shared" si="51"/>
        <v>6</v>
      </c>
      <c r="DC80" s="395">
        <f t="shared" si="52"/>
        <v>0</v>
      </c>
      <c r="DD80" s="395">
        <f t="shared" si="53"/>
        <v>6</v>
      </c>
    </row>
    <row r="81" spans="1:108" s="7" customFormat="1" ht="15.75" customHeight="1" x14ac:dyDescent="0.25">
      <c r="A81" s="34">
        <v>18</v>
      </c>
      <c r="B81" s="32"/>
      <c r="C81" s="9" t="s">
        <v>569</v>
      </c>
      <c r="D81" s="109"/>
      <c r="E81" s="8"/>
      <c r="F81" s="84"/>
      <c r="G81" s="8"/>
      <c r="H81" s="86"/>
      <c r="I81" s="8"/>
      <c r="J81" s="111"/>
      <c r="K81" s="8"/>
      <c r="L81" s="113"/>
      <c r="M81" s="8"/>
      <c r="N81" s="151">
        <f t="shared" si="27"/>
        <v>0</v>
      </c>
      <c r="O81" s="151">
        <f t="shared" si="28"/>
        <v>0</v>
      </c>
      <c r="P81" s="151">
        <f t="shared" si="29"/>
        <v>0</v>
      </c>
      <c r="Q81" s="176"/>
      <c r="R81" s="203"/>
      <c r="S81" s="178"/>
      <c r="T81" s="205"/>
      <c r="U81" s="180"/>
      <c r="V81" s="207"/>
      <c r="W81" s="211"/>
      <c r="X81" s="209"/>
      <c r="Y81" s="223">
        <f t="shared" si="30"/>
        <v>0</v>
      </c>
      <c r="Z81" s="223">
        <f t="shared" si="31"/>
        <v>0</v>
      </c>
      <c r="AA81" s="223">
        <f t="shared" si="32"/>
        <v>0</v>
      </c>
      <c r="AB81" s="275"/>
      <c r="AD81" s="277"/>
      <c r="AF81" s="279"/>
      <c r="AH81" s="300">
        <v>50</v>
      </c>
      <c r="AJ81" s="151">
        <f t="shared" si="33"/>
        <v>50</v>
      </c>
      <c r="AK81" s="151">
        <f t="shared" si="34"/>
        <v>0</v>
      </c>
      <c r="AL81" s="151">
        <f t="shared" si="35"/>
        <v>50</v>
      </c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151">
        <f t="shared" si="36"/>
        <v>0</v>
      </c>
      <c r="AX81" s="313">
        <f t="shared" si="37"/>
        <v>0</v>
      </c>
      <c r="AY81" s="313">
        <f t="shared" si="38"/>
        <v>0</v>
      </c>
      <c r="AZ81" s="379"/>
      <c r="BA81" s="462"/>
      <c r="BB81" s="381"/>
      <c r="BC81" s="464"/>
      <c r="BD81" s="383"/>
      <c r="BF81" s="385"/>
      <c r="BH81" s="394">
        <f t="shared" si="39"/>
        <v>0</v>
      </c>
      <c r="BI81" s="431">
        <f t="shared" si="40"/>
        <v>0</v>
      </c>
      <c r="BJ81" s="394">
        <f t="shared" si="41"/>
        <v>0</v>
      </c>
      <c r="BK81" s="453"/>
      <c r="BL81" s="464"/>
      <c r="BM81" s="455"/>
      <c r="BN81" s="464"/>
      <c r="BO81" s="457"/>
      <c r="BP81" s="466"/>
      <c r="BQ81" s="459"/>
      <c r="BR81" s="468"/>
      <c r="BS81" s="431">
        <f t="shared" si="42"/>
        <v>0</v>
      </c>
      <c r="BT81" s="431">
        <f t="shared" si="43"/>
        <v>0</v>
      </c>
      <c r="BU81" s="431">
        <f t="shared" si="44"/>
        <v>0</v>
      </c>
      <c r="BV81" s="530"/>
      <c r="BX81" s="532"/>
      <c r="BZ81" s="535"/>
      <c r="CB81" s="537"/>
      <c r="CC81" s="493"/>
      <c r="CF81" s="395">
        <f t="shared" si="45"/>
        <v>0</v>
      </c>
      <c r="CG81" s="395">
        <f t="shared" si="46"/>
        <v>0</v>
      </c>
      <c r="CH81" s="395">
        <f t="shared" si="47"/>
        <v>0</v>
      </c>
      <c r="CI81" s="569"/>
      <c r="CK81" s="571"/>
      <c r="CM81" s="573"/>
      <c r="CO81" s="575"/>
      <c r="CQ81" s="545">
        <f t="shared" si="48"/>
        <v>0</v>
      </c>
      <c r="CR81" s="545">
        <f t="shared" si="49"/>
        <v>0</v>
      </c>
      <c r="CS81" s="545">
        <f t="shared" si="50"/>
        <v>0</v>
      </c>
      <c r="CT81" s="593"/>
      <c r="CV81" s="595"/>
      <c r="CX81" s="597"/>
      <c r="CZ81" s="599"/>
      <c r="DB81" s="395">
        <f t="shared" si="51"/>
        <v>0</v>
      </c>
      <c r="DC81" s="395">
        <f t="shared" si="52"/>
        <v>0</v>
      </c>
      <c r="DD81" s="395">
        <f t="shared" si="53"/>
        <v>0</v>
      </c>
    </row>
    <row r="82" spans="1:108" s="7" customFormat="1" ht="15" x14ac:dyDescent="0.25">
      <c r="A82" s="34"/>
      <c r="B82" s="48" t="s">
        <v>609</v>
      </c>
      <c r="C82" s="8" t="s">
        <v>610</v>
      </c>
      <c r="D82" s="108">
        <v>100</v>
      </c>
      <c r="E82" s="8"/>
      <c r="F82" s="85">
        <v>100</v>
      </c>
      <c r="G82" s="8"/>
      <c r="H82" s="87">
        <v>150</v>
      </c>
      <c r="I82" s="8"/>
      <c r="J82" s="112">
        <v>100</v>
      </c>
      <c r="K82" s="8"/>
      <c r="L82" s="114">
        <v>100</v>
      </c>
      <c r="M82" s="8"/>
      <c r="N82" s="151">
        <f t="shared" si="27"/>
        <v>550</v>
      </c>
      <c r="O82" s="151">
        <f t="shared" si="28"/>
        <v>0</v>
      </c>
      <c r="P82" s="151">
        <f t="shared" si="29"/>
        <v>550</v>
      </c>
      <c r="Q82" s="176"/>
      <c r="R82" s="203"/>
      <c r="S82" s="178">
        <v>100</v>
      </c>
      <c r="T82" s="205"/>
      <c r="U82" s="180"/>
      <c r="V82" s="207"/>
      <c r="W82" s="211"/>
      <c r="X82" s="209"/>
      <c r="Y82" s="223">
        <f t="shared" si="30"/>
        <v>100</v>
      </c>
      <c r="Z82" s="223">
        <f t="shared" si="31"/>
        <v>0</v>
      </c>
      <c r="AA82" s="223">
        <f t="shared" si="32"/>
        <v>100</v>
      </c>
      <c r="AB82" s="275">
        <v>100</v>
      </c>
      <c r="AD82" s="277"/>
      <c r="AF82" s="279"/>
      <c r="AH82" s="300"/>
      <c r="AJ82" s="151">
        <f t="shared" si="33"/>
        <v>100</v>
      </c>
      <c r="AK82" s="151">
        <f t="shared" si="34"/>
        <v>0</v>
      </c>
      <c r="AL82" s="151">
        <f t="shared" si="35"/>
        <v>100</v>
      </c>
      <c r="AM82" s="50">
        <v>50</v>
      </c>
      <c r="AN82" s="50"/>
      <c r="AO82" s="50"/>
      <c r="AP82" s="50"/>
      <c r="AQ82" s="50">
        <v>50</v>
      </c>
      <c r="AR82" s="50"/>
      <c r="AS82" s="50"/>
      <c r="AT82" s="50"/>
      <c r="AU82" s="50"/>
      <c r="AV82" s="50"/>
      <c r="AW82" s="151">
        <f t="shared" si="36"/>
        <v>100</v>
      </c>
      <c r="AX82" s="313">
        <f t="shared" si="37"/>
        <v>0</v>
      </c>
      <c r="AY82" s="313">
        <f t="shared" si="38"/>
        <v>100</v>
      </c>
      <c r="AZ82" s="379"/>
      <c r="BA82" s="463"/>
      <c r="BB82" s="381">
        <v>50</v>
      </c>
      <c r="BC82" s="465"/>
      <c r="BD82" s="383"/>
      <c r="BF82" s="385">
        <v>25</v>
      </c>
      <c r="BH82" s="394">
        <f t="shared" si="39"/>
        <v>75</v>
      </c>
      <c r="BI82" s="431">
        <f t="shared" si="40"/>
        <v>0</v>
      </c>
      <c r="BJ82" s="394">
        <f t="shared" si="41"/>
        <v>75</v>
      </c>
      <c r="BK82" s="453">
        <v>20</v>
      </c>
      <c r="BL82" s="465">
        <v>1450</v>
      </c>
      <c r="BM82" s="455">
        <v>50</v>
      </c>
      <c r="BN82" s="465">
        <v>1300</v>
      </c>
      <c r="BO82" s="457"/>
      <c r="BP82" s="467">
        <v>1350</v>
      </c>
      <c r="BQ82" s="459"/>
      <c r="BR82" s="469">
        <v>1400</v>
      </c>
      <c r="BS82" s="431">
        <f t="shared" si="42"/>
        <v>70</v>
      </c>
      <c r="BT82" s="431">
        <f t="shared" si="43"/>
        <v>5500</v>
      </c>
      <c r="BU82" s="431">
        <f t="shared" si="44"/>
        <v>5570</v>
      </c>
      <c r="BV82" s="530"/>
      <c r="BX82" s="532"/>
      <c r="BZ82" s="535">
        <v>10</v>
      </c>
      <c r="CB82" s="537">
        <v>10</v>
      </c>
      <c r="CC82" s="493"/>
      <c r="CF82" s="395">
        <f t="shared" si="45"/>
        <v>20</v>
      </c>
      <c r="CG82" s="395">
        <f t="shared" si="46"/>
        <v>0</v>
      </c>
      <c r="CH82" s="395">
        <f t="shared" si="47"/>
        <v>20</v>
      </c>
      <c r="CI82" s="569"/>
      <c r="CK82" s="571"/>
      <c r="CM82" s="573">
        <v>10</v>
      </c>
      <c r="CO82" s="575">
        <v>5</v>
      </c>
      <c r="CQ82" s="545">
        <f t="shared" si="48"/>
        <v>15</v>
      </c>
      <c r="CR82" s="545">
        <f t="shared" si="49"/>
        <v>0</v>
      </c>
      <c r="CS82" s="545">
        <f t="shared" si="50"/>
        <v>15</v>
      </c>
      <c r="CT82" s="593"/>
      <c r="CV82" s="595"/>
      <c r="CX82" s="597"/>
      <c r="CZ82" s="599">
        <v>30</v>
      </c>
      <c r="DB82" s="395">
        <f t="shared" si="51"/>
        <v>30</v>
      </c>
      <c r="DC82" s="395">
        <f t="shared" si="52"/>
        <v>0</v>
      </c>
      <c r="DD82" s="395">
        <f t="shared" si="53"/>
        <v>30</v>
      </c>
    </row>
    <row r="83" spans="1:108" s="7" customFormat="1" ht="15" x14ac:dyDescent="0.25">
      <c r="A83" s="34"/>
      <c r="B83" s="32"/>
      <c r="N83" s="50"/>
      <c r="O83" s="50"/>
      <c r="P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Z83" s="379"/>
      <c r="BB83" s="381"/>
      <c r="BD83" s="383"/>
      <c r="BF83" s="385"/>
      <c r="BV83" s="530"/>
      <c r="BX83" s="532"/>
      <c r="BZ83" s="535"/>
      <c r="CB83" s="493"/>
      <c r="CC83" s="493"/>
      <c r="CF83" s="388"/>
      <c r="CG83" s="388"/>
      <c r="CH83" s="388"/>
      <c r="CK83" s="571"/>
      <c r="CM83" s="573"/>
      <c r="CO83" s="575"/>
      <c r="CT83" s="593"/>
      <c r="CV83" s="595"/>
      <c r="CX83" s="597"/>
      <c r="CZ83" s="599"/>
      <c r="DB83" s="388"/>
      <c r="DC83" s="388"/>
      <c r="DD83" s="388"/>
    </row>
    <row r="84" spans="1:108" s="7" customFormat="1" x14ac:dyDescent="0.2">
      <c r="A84" s="34"/>
      <c r="B84" s="32"/>
      <c r="N84" s="50"/>
      <c r="O84" s="50"/>
      <c r="P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CB84" s="493"/>
      <c r="CC84" s="493"/>
      <c r="CF84" s="388"/>
      <c r="CG84" s="388"/>
      <c r="CH84" s="388"/>
      <c r="DB84" s="388"/>
      <c r="DC84" s="388"/>
      <c r="DD84" s="388"/>
    </row>
    <row r="85" spans="1:108" s="7" customFormat="1" x14ac:dyDescent="0.2">
      <c r="A85" s="34"/>
      <c r="B85" s="32"/>
      <c r="N85" s="50"/>
      <c r="O85" s="50"/>
      <c r="P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CB85" s="493"/>
      <c r="CC85" s="493"/>
      <c r="CF85" s="388"/>
      <c r="CG85" s="388"/>
      <c r="CH85" s="388"/>
      <c r="DB85" s="388"/>
      <c r="DC85" s="388"/>
      <c r="DD85" s="388"/>
    </row>
    <row r="86" spans="1:108" s="7" customFormat="1" x14ac:dyDescent="0.2">
      <c r="A86" s="34"/>
      <c r="B86" s="32"/>
      <c r="N86" s="50"/>
      <c r="O86" s="50"/>
      <c r="P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CB86" s="493"/>
      <c r="CC86" s="493"/>
      <c r="CF86" s="388"/>
      <c r="CG86" s="388"/>
      <c r="CH86" s="388"/>
      <c r="DB86" s="388"/>
      <c r="DC86" s="388"/>
      <c r="DD86" s="388"/>
    </row>
    <row r="87" spans="1:108" s="7" customFormat="1" x14ac:dyDescent="0.2">
      <c r="A87" s="34"/>
      <c r="B87" s="32"/>
      <c r="N87" s="50"/>
      <c r="O87" s="50"/>
      <c r="P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CB87" s="493"/>
      <c r="CC87" s="493"/>
      <c r="CF87" s="388"/>
      <c r="CG87" s="388"/>
      <c r="CH87" s="388"/>
      <c r="DB87" s="388"/>
      <c r="DC87" s="388"/>
      <c r="DD87" s="388"/>
    </row>
    <row r="88" spans="1:108" s="7" customFormat="1" x14ac:dyDescent="0.2">
      <c r="A88" s="34"/>
      <c r="B88" s="32"/>
      <c r="N88" s="50"/>
      <c r="O88" s="50"/>
      <c r="P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CB88" s="493"/>
      <c r="CC88" s="493"/>
      <c r="CF88" s="388"/>
      <c r="CG88" s="388"/>
      <c r="CH88" s="388"/>
      <c r="DB88" s="388"/>
      <c r="DC88" s="388"/>
      <c r="DD88" s="388"/>
    </row>
    <row r="89" spans="1:108" s="7" customFormat="1" x14ac:dyDescent="0.2">
      <c r="A89" s="34"/>
      <c r="B89" s="32"/>
      <c r="N89" s="50"/>
      <c r="O89" s="50"/>
      <c r="P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CB89" s="493"/>
      <c r="CC89" s="493"/>
      <c r="CF89" s="388"/>
      <c r="CG89" s="388"/>
      <c r="CH89" s="388"/>
      <c r="DB89" s="388"/>
      <c r="DC89" s="388"/>
      <c r="DD89" s="388"/>
    </row>
    <row r="90" spans="1:108" s="7" customFormat="1" x14ac:dyDescent="0.2">
      <c r="A90" s="34"/>
      <c r="B90" s="32"/>
      <c r="N90" s="50"/>
      <c r="O90" s="50"/>
      <c r="P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CB90" s="493"/>
      <c r="CC90" s="493"/>
      <c r="CF90" s="388"/>
      <c r="CG90" s="388"/>
      <c r="CH90" s="388"/>
      <c r="DB90" s="388"/>
      <c r="DC90" s="388"/>
      <c r="DD90" s="388"/>
    </row>
    <row r="91" spans="1:108" s="7" customFormat="1" x14ac:dyDescent="0.2">
      <c r="A91" s="34"/>
      <c r="B91" s="32"/>
      <c r="N91" s="50"/>
      <c r="O91" s="50"/>
      <c r="P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CB91" s="493"/>
      <c r="CC91" s="493"/>
      <c r="CF91" s="388"/>
      <c r="CG91" s="388"/>
      <c r="CH91" s="388"/>
      <c r="DB91" s="388"/>
      <c r="DC91" s="388"/>
      <c r="DD91" s="388"/>
    </row>
    <row r="92" spans="1:108" s="7" customFormat="1" x14ac:dyDescent="0.2">
      <c r="A92" s="34"/>
      <c r="B92" s="32"/>
      <c r="N92" s="50"/>
      <c r="O92" s="50"/>
      <c r="P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CB92" s="493"/>
      <c r="CC92" s="493"/>
      <c r="CF92" s="388"/>
      <c r="CG92" s="388"/>
      <c r="CH92" s="388"/>
      <c r="DB92" s="388"/>
      <c r="DC92" s="388"/>
      <c r="DD92" s="388"/>
    </row>
    <row r="93" spans="1:108" s="7" customFormat="1" x14ac:dyDescent="0.2">
      <c r="A93" s="34"/>
      <c r="B93" s="32"/>
      <c r="N93" s="50"/>
      <c r="O93" s="50"/>
      <c r="P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CB93" s="493"/>
      <c r="CC93" s="493"/>
      <c r="CF93" s="388"/>
      <c r="CG93" s="388"/>
      <c r="CH93" s="388"/>
      <c r="DB93" s="388"/>
      <c r="DC93" s="388"/>
      <c r="DD93" s="388"/>
    </row>
    <row r="94" spans="1:108" s="7" customFormat="1" x14ac:dyDescent="0.2">
      <c r="A94" s="34"/>
      <c r="B94" s="35"/>
      <c r="C94" s="34"/>
      <c r="N94" s="50"/>
      <c r="O94" s="50"/>
      <c r="P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CB94" s="493"/>
      <c r="CC94" s="493"/>
      <c r="CF94" s="388"/>
      <c r="CG94" s="388"/>
      <c r="CH94" s="388"/>
      <c r="DB94" s="388"/>
      <c r="DC94" s="388"/>
      <c r="DD94" s="388"/>
    </row>
    <row r="95" spans="1:108" s="7" customFormat="1" x14ac:dyDescent="0.2">
      <c r="A95" s="34"/>
      <c r="B95" s="32"/>
      <c r="N95" s="50"/>
      <c r="O95" s="50"/>
      <c r="P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CB95" s="493"/>
      <c r="CC95" s="493"/>
      <c r="CF95" s="388"/>
      <c r="CG95" s="388"/>
      <c r="CH95" s="388"/>
      <c r="DB95" s="388"/>
      <c r="DC95" s="388"/>
      <c r="DD95" s="388"/>
    </row>
    <row r="96" spans="1:108" s="7" customFormat="1" x14ac:dyDescent="0.2">
      <c r="A96" s="34"/>
      <c r="B96" s="32"/>
      <c r="N96" s="50"/>
      <c r="O96" s="50"/>
      <c r="P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CB96" s="493"/>
      <c r="CC96" s="493"/>
      <c r="CF96" s="388"/>
      <c r="CG96" s="388"/>
      <c r="CH96" s="388"/>
      <c r="DB96" s="388"/>
      <c r="DC96" s="388"/>
      <c r="DD96" s="388"/>
    </row>
    <row r="97" spans="1:108" s="7" customFormat="1" x14ac:dyDescent="0.2">
      <c r="A97" s="34"/>
      <c r="B97" s="32"/>
      <c r="N97" s="50"/>
      <c r="O97" s="50"/>
      <c r="P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CB97" s="493"/>
      <c r="CC97" s="493"/>
      <c r="CF97" s="388"/>
      <c r="CG97" s="388"/>
      <c r="CH97" s="388"/>
      <c r="DB97" s="388"/>
      <c r="DC97" s="388"/>
      <c r="DD97" s="388"/>
    </row>
    <row r="98" spans="1:108" s="7" customFormat="1" x14ac:dyDescent="0.2">
      <c r="A98" s="34"/>
      <c r="B98" s="32"/>
      <c r="N98" s="50"/>
      <c r="O98" s="50"/>
      <c r="P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CB98" s="493"/>
      <c r="CC98" s="493"/>
      <c r="CF98" s="388"/>
      <c r="CG98" s="388"/>
      <c r="CH98" s="388"/>
      <c r="DB98" s="388"/>
      <c r="DC98" s="388"/>
      <c r="DD98" s="388"/>
    </row>
    <row r="99" spans="1:108" s="7" customFormat="1" x14ac:dyDescent="0.2">
      <c r="A99" s="34"/>
      <c r="B99" s="35"/>
      <c r="C99" s="34"/>
      <c r="N99" s="50"/>
      <c r="O99" s="50"/>
      <c r="P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CB99" s="493"/>
      <c r="CC99" s="493"/>
      <c r="CF99" s="388"/>
      <c r="CG99" s="388"/>
      <c r="CH99" s="388"/>
      <c r="DB99" s="388"/>
      <c r="DC99" s="388"/>
      <c r="DD99" s="388"/>
    </row>
    <row r="100" spans="1:108" s="7" customFormat="1" x14ac:dyDescent="0.2">
      <c r="A100" s="34"/>
      <c r="B100" s="32"/>
      <c r="N100" s="50"/>
      <c r="O100" s="50"/>
      <c r="P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CB100" s="493"/>
      <c r="CC100" s="493"/>
      <c r="CF100" s="388"/>
      <c r="CG100" s="388"/>
      <c r="CH100" s="388"/>
      <c r="DB100" s="388"/>
      <c r="DC100" s="388"/>
      <c r="DD100" s="388"/>
    </row>
    <row r="101" spans="1:108" s="7" customFormat="1" x14ac:dyDescent="0.2">
      <c r="B101" s="32"/>
      <c r="N101" s="50"/>
      <c r="O101" s="50"/>
      <c r="P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CB101" s="493"/>
      <c r="CC101" s="493"/>
      <c r="CF101" s="388"/>
      <c r="CG101" s="388"/>
      <c r="CH101" s="388"/>
      <c r="DB101" s="388"/>
      <c r="DC101" s="388"/>
      <c r="DD101" s="388"/>
    </row>
    <row r="102" spans="1:108" s="7" customFormat="1" x14ac:dyDescent="0.2">
      <c r="B102" s="32"/>
      <c r="N102" s="50"/>
      <c r="O102" s="50"/>
      <c r="P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CB102" s="493"/>
      <c r="CC102" s="493"/>
      <c r="CF102" s="388"/>
      <c r="CG102" s="388"/>
      <c r="CH102" s="388"/>
      <c r="DB102" s="388"/>
      <c r="DC102" s="388"/>
      <c r="DD102" s="388"/>
    </row>
    <row r="103" spans="1:108" s="7" customFormat="1" x14ac:dyDescent="0.2">
      <c r="B103" s="32"/>
      <c r="N103" s="50"/>
      <c r="O103" s="50"/>
      <c r="P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CB103" s="493"/>
      <c r="CC103" s="493"/>
      <c r="CF103" s="388"/>
      <c r="CG103" s="388"/>
      <c r="CH103" s="388"/>
      <c r="DB103" s="388"/>
      <c r="DC103" s="388"/>
      <c r="DD103" s="388"/>
    </row>
    <row r="104" spans="1:108" s="7" customFormat="1" x14ac:dyDescent="0.2">
      <c r="B104" s="32"/>
      <c r="N104" s="50"/>
      <c r="O104" s="50"/>
      <c r="P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CB104" s="493"/>
      <c r="CC104" s="493"/>
      <c r="CF104" s="388"/>
      <c r="CG104" s="388"/>
      <c r="CH104" s="388"/>
      <c r="DB104" s="388"/>
      <c r="DC104" s="388"/>
      <c r="DD104" s="388"/>
    </row>
    <row r="105" spans="1:108" s="7" customFormat="1" x14ac:dyDescent="0.2">
      <c r="B105" s="32"/>
      <c r="N105" s="50"/>
      <c r="O105" s="50"/>
      <c r="P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CB105" s="493"/>
      <c r="CC105" s="493"/>
      <c r="CF105" s="388"/>
      <c r="CG105" s="388"/>
      <c r="CH105" s="388"/>
      <c r="DB105" s="388"/>
      <c r="DC105" s="388"/>
      <c r="DD105" s="388"/>
    </row>
    <row r="106" spans="1:108" s="7" customFormat="1" x14ac:dyDescent="0.2">
      <c r="B106" s="32"/>
      <c r="N106" s="50"/>
      <c r="O106" s="50"/>
      <c r="P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CB106" s="493"/>
      <c r="CC106" s="493"/>
      <c r="CF106" s="388"/>
      <c r="CG106" s="388"/>
      <c r="CH106" s="388"/>
      <c r="DB106" s="388"/>
      <c r="DC106" s="388"/>
      <c r="DD106" s="388"/>
    </row>
    <row r="107" spans="1:108" s="7" customFormat="1" x14ac:dyDescent="0.2">
      <c r="B107" s="32"/>
      <c r="N107" s="50"/>
      <c r="O107" s="50"/>
      <c r="P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CB107" s="493"/>
      <c r="CC107" s="493"/>
      <c r="CF107" s="388"/>
      <c r="CG107" s="388"/>
      <c r="CH107" s="388"/>
      <c r="DB107" s="388"/>
      <c r="DC107" s="388"/>
      <c r="DD107" s="388"/>
    </row>
    <row r="108" spans="1:108" s="7" customFormat="1" x14ac:dyDescent="0.2">
      <c r="B108" s="32"/>
      <c r="N108" s="50"/>
      <c r="O108" s="50"/>
      <c r="P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CB108" s="493"/>
      <c r="CC108" s="493"/>
      <c r="CF108" s="388"/>
      <c r="CG108" s="388"/>
      <c r="CH108" s="388"/>
      <c r="DB108" s="388"/>
      <c r="DC108" s="388"/>
      <c r="DD108" s="388"/>
    </row>
    <row r="109" spans="1:108" s="7" customFormat="1" x14ac:dyDescent="0.2">
      <c r="B109" s="32"/>
      <c r="N109" s="50"/>
      <c r="O109" s="50"/>
      <c r="P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CB109" s="493"/>
      <c r="CC109" s="493"/>
      <c r="CF109" s="388"/>
      <c r="CG109" s="388"/>
      <c r="CH109" s="388"/>
      <c r="DB109" s="388"/>
      <c r="DC109" s="388"/>
      <c r="DD109" s="388"/>
    </row>
    <row r="110" spans="1:108" s="7" customFormat="1" x14ac:dyDescent="0.2">
      <c r="A110" s="34"/>
      <c r="B110" s="35"/>
      <c r="C110" s="34"/>
      <c r="N110" s="50"/>
      <c r="O110" s="50"/>
      <c r="P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CB110" s="493"/>
      <c r="CC110" s="493"/>
      <c r="CF110" s="388"/>
      <c r="CG110" s="388"/>
      <c r="CH110" s="388"/>
      <c r="DB110" s="388"/>
      <c r="DC110" s="388"/>
      <c r="DD110" s="388"/>
    </row>
    <row r="111" spans="1:108" s="7" customFormat="1" x14ac:dyDescent="0.2">
      <c r="B111" s="32"/>
      <c r="N111" s="50"/>
      <c r="O111" s="50"/>
      <c r="P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CB111" s="493"/>
      <c r="CC111" s="493"/>
      <c r="CF111" s="388"/>
      <c r="CG111" s="388"/>
      <c r="CH111" s="388"/>
      <c r="DB111" s="388"/>
      <c r="DC111" s="388"/>
      <c r="DD111" s="388"/>
    </row>
    <row r="112" spans="1:108" s="7" customFormat="1" x14ac:dyDescent="0.2">
      <c r="B112" s="32"/>
      <c r="N112" s="50"/>
      <c r="O112" s="50"/>
      <c r="P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CB112" s="493"/>
      <c r="CC112" s="493"/>
      <c r="CF112" s="388"/>
      <c r="CG112" s="388"/>
      <c r="CH112" s="388"/>
      <c r="DB112" s="388"/>
      <c r="DC112" s="388"/>
      <c r="DD112" s="388"/>
    </row>
    <row r="113" spans="1:108" s="7" customFormat="1" x14ac:dyDescent="0.2">
      <c r="A113" s="34"/>
      <c r="B113" s="35"/>
      <c r="C113" s="34"/>
      <c r="N113" s="50"/>
      <c r="O113" s="50"/>
      <c r="P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CB113" s="493"/>
      <c r="CC113" s="493"/>
      <c r="CF113" s="388"/>
      <c r="CG113" s="388"/>
      <c r="CH113" s="388"/>
      <c r="DB113" s="388"/>
      <c r="DC113" s="388"/>
      <c r="DD113" s="388"/>
    </row>
    <row r="114" spans="1:108" s="7" customFormat="1" x14ac:dyDescent="0.2">
      <c r="A114" s="34"/>
      <c r="B114" s="35"/>
      <c r="C114" s="34"/>
      <c r="N114" s="50"/>
      <c r="O114" s="50"/>
      <c r="P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CB114" s="493"/>
      <c r="CC114" s="493"/>
      <c r="CF114" s="388"/>
      <c r="CG114" s="388"/>
      <c r="CH114" s="388"/>
      <c r="DB114" s="388"/>
      <c r="DC114" s="388"/>
      <c r="DD114" s="388"/>
    </row>
    <row r="115" spans="1:108" s="7" customFormat="1" x14ac:dyDescent="0.2">
      <c r="B115" s="32"/>
      <c r="N115" s="50"/>
      <c r="O115" s="50"/>
      <c r="P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CB115" s="493"/>
      <c r="CC115" s="493"/>
      <c r="CF115" s="388"/>
      <c r="CG115" s="388"/>
      <c r="CH115" s="388"/>
      <c r="DB115" s="388"/>
      <c r="DC115" s="388"/>
      <c r="DD115" s="388"/>
    </row>
    <row r="116" spans="1:108" s="7" customFormat="1" x14ac:dyDescent="0.2">
      <c r="B116" s="32"/>
      <c r="N116" s="50"/>
      <c r="O116" s="50"/>
      <c r="P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CB116" s="493"/>
      <c r="CC116" s="493"/>
      <c r="CF116" s="388"/>
      <c r="CG116" s="388"/>
      <c r="CH116" s="388"/>
      <c r="DB116" s="388"/>
      <c r="DC116" s="388"/>
      <c r="DD116" s="388"/>
    </row>
    <row r="117" spans="1:108" s="7" customFormat="1" x14ac:dyDescent="0.2">
      <c r="B117" s="32"/>
      <c r="N117" s="50"/>
      <c r="O117" s="50"/>
      <c r="P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CB117" s="493"/>
      <c r="CC117" s="493"/>
      <c r="CF117" s="388"/>
      <c r="CG117" s="388"/>
      <c r="CH117" s="388"/>
      <c r="DB117" s="388"/>
      <c r="DC117" s="388"/>
      <c r="DD117" s="388"/>
    </row>
    <row r="118" spans="1:108" s="7" customFormat="1" x14ac:dyDescent="0.2">
      <c r="A118" s="34"/>
      <c r="B118" s="35"/>
      <c r="C118" s="34"/>
      <c r="N118" s="50"/>
      <c r="O118" s="50"/>
      <c r="P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CB118" s="493"/>
      <c r="CC118" s="493"/>
      <c r="CF118" s="388"/>
      <c r="CG118" s="388"/>
      <c r="CH118" s="388"/>
      <c r="DB118" s="388"/>
      <c r="DC118" s="388"/>
      <c r="DD118" s="388"/>
    </row>
    <row r="119" spans="1:108" s="7" customFormat="1" x14ac:dyDescent="0.2">
      <c r="B119" s="32"/>
      <c r="N119" s="50"/>
      <c r="O119" s="50"/>
      <c r="P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CB119" s="493"/>
      <c r="CC119" s="493"/>
      <c r="CF119" s="388"/>
      <c r="CG119" s="388"/>
      <c r="CH119" s="388"/>
      <c r="DB119" s="388"/>
      <c r="DC119" s="388"/>
      <c r="DD119" s="388"/>
    </row>
    <row r="120" spans="1:108" s="7" customFormat="1" x14ac:dyDescent="0.2">
      <c r="B120" s="32"/>
      <c r="N120" s="50"/>
      <c r="O120" s="50"/>
      <c r="P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CB120" s="493"/>
      <c r="CC120" s="493"/>
      <c r="CF120" s="388"/>
      <c r="CG120" s="388"/>
      <c r="CH120" s="388"/>
      <c r="DB120" s="388"/>
      <c r="DC120" s="388"/>
      <c r="DD120" s="388"/>
    </row>
    <row r="121" spans="1:108" s="7" customFormat="1" x14ac:dyDescent="0.2">
      <c r="B121" s="32"/>
      <c r="N121" s="50"/>
      <c r="O121" s="50"/>
      <c r="P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CB121" s="493"/>
      <c r="CC121" s="493"/>
      <c r="CF121" s="388"/>
      <c r="CG121" s="388"/>
      <c r="CH121" s="388"/>
      <c r="DB121" s="388"/>
      <c r="DC121" s="388"/>
      <c r="DD121" s="388"/>
    </row>
    <row r="122" spans="1:108" s="7" customFormat="1" x14ac:dyDescent="0.2">
      <c r="B122" s="32"/>
      <c r="N122" s="50"/>
      <c r="O122" s="50"/>
      <c r="P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CB122" s="493"/>
      <c r="CC122" s="493"/>
      <c r="CF122" s="388"/>
      <c r="CG122" s="388"/>
      <c r="CH122" s="388"/>
      <c r="DB122" s="388"/>
      <c r="DC122" s="388"/>
      <c r="DD122" s="388"/>
    </row>
    <row r="123" spans="1:108" s="7" customFormat="1" x14ac:dyDescent="0.2">
      <c r="B123" s="32"/>
      <c r="N123" s="50"/>
      <c r="O123" s="50"/>
      <c r="P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CB123" s="493"/>
      <c r="CC123" s="493"/>
      <c r="CF123" s="388"/>
      <c r="CG123" s="388"/>
      <c r="CH123" s="388"/>
      <c r="DB123" s="388"/>
      <c r="DC123" s="388"/>
      <c r="DD123" s="388"/>
    </row>
    <row r="124" spans="1:108" s="7" customFormat="1" x14ac:dyDescent="0.2">
      <c r="A124" s="34"/>
      <c r="B124" s="35"/>
      <c r="C124" s="34"/>
      <c r="N124" s="50"/>
      <c r="O124" s="50"/>
      <c r="P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CB124" s="493"/>
      <c r="CC124" s="493"/>
      <c r="CF124" s="388"/>
      <c r="CG124" s="388"/>
      <c r="CH124" s="388"/>
      <c r="DB124" s="388"/>
      <c r="DC124" s="388"/>
      <c r="DD124" s="388"/>
    </row>
    <row r="125" spans="1:108" s="7" customFormat="1" x14ac:dyDescent="0.2">
      <c r="A125" s="34"/>
      <c r="B125" s="35"/>
      <c r="C125" s="34"/>
      <c r="N125" s="50"/>
      <c r="O125" s="50"/>
      <c r="P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CB125" s="493"/>
      <c r="CC125" s="493"/>
      <c r="CF125" s="388"/>
      <c r="CG125" s="388"/>
      <c r="CH125" s="388"/>
      <c r="DB125" s="388"/>
      <c r="DC125" s="388"/>
      <c r="DD125" s="388"/>
    </row>
    <row r="126" spans="1:108" s="7" customFormat="1" x14ac:dyDescent="0.2">
      <c r="B126" s="32"/>
      <c r="N126" s="50"/>
      <c r="O126" s="50"/>
      <c r="P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CB126" s="493"/>
      <c r="CC126" s="493"/>
      <c r="CF126" s="388"/>
      <c r="CG126" s="388"/>
      <c r="CH126" s="388"/>
      <c r="DB126" s="388"/>
      <c r="DC126" s="388"/>
      <c r="DD126" s="388"/>
    </row>
    <row r="127" spans="1:108" s="7" customFormat="1" x14ac:dyDescent="0.2">
      <c r="B127" s="32"/>
      <c r="N127" s="50"/>
      <c r="O127" s="50"/>
      <c r="P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CB127" s="493"/>
      <c r="CC127" s="493"/>
      <c r="CF127" s="388"/>
      <c r="CG127" s="388"/>
      <c r="CH127" s="388"/>
      <c r="DB127" s="388"/>
      <c r="DC127" s="388"/>
      <c r="DD127" s="388"/>
    </row>
    <row r="128" spans="1:108" s="7" customFormat="1" x14ac:dyDescent="0.2">
      <c r="B128" s="32"/>
      <c r="N128" s="50"/>
      <c r="O128" s="50"/>
      <c r="P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CB128" s="493"/>
      <c r="CC128" s="493"/>
      <c r="CF128" s="388"/>
      <c r="CG128" s="388"/>
      <c r="CH128" s="388"/>
      <c r="DB128" s="388"/>
      <c r="DC128" s="388"/>
      <c r="DD128" s="388"/>
    </row>
    <row r="129" spans="1:108" s="7" customFormat="1" x14ac:dyDescent="0.2">
      <c r="B129" s="32"/>
      <c r="N129" s="50"/>
      <c r="O129" s="50"/>
      <c r="P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CB129" s="493"/>
      <c r="CC129" s="493"/>
      <c r="CF129" s="388"/>
      <c r="CG129" s="388"/>
      <c r="CH129" s="388"/>
      <c r="DB129" s="388"/>
      <c r="DC129" s="388"/>
      <c r="DD129" s="388"/>
    </row>
    <row r="130" spans="1:108" s="7" customFormat="1" x14ac:dyDescent="0.2">
      <c r="B130" s="32"/>
      <c r="N130" s="50"/>
      <c r="O130" s="50"/>
      <c r="P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CB130" s="493"/>
      <c r="CC130" s="493"/>
      <c r="CF130" s="388"/>
      <c r="CG130" s="388"/>
      <c r="CH130" s="388"/>
      <c r="DB130" s="388"/>
      <c r="DC130" s="388"/>
      <c r="DD130" s="388"/>
    </row>
    <row r="131" spans="1:108" s="7" customFormat="1" x14ac:dyDescent="0.2">
      <c r="B131" s="32"/>
      <c r="N131" s="50"/>
      <c r="O131" s="50"/>
      <c r="P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CB131" s="493"/>
      <c r="CC131" s="493"/>
      <c r="CF131" s="388"/>
      <c r="CG131" s="388"/>
      <c r="CH131" s="388"/>
      <c r="DB131" s="388"/>
      <c r="DC131" s="388"/>
      <c r="DD131" s="388"/>
    </row>
    <row r="132" spans="1:108" s="7" customFormat="1" x14ac:dyDescent="0.2">
      <c r="A132" s="34"/>
      <c r="B132" s="35"/>
      <c r="C132" s="34"/>
      <c r="N132" s="50"/>
      <c r="O132" s="50"/>
      <c r="P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CB132" s="493"/>
      <c r="CC132" s="493"/>
      <c r="CF132" s="388"/>
      <c r="CG132" s="388"/>
      <c r="CH132" s="388"/>
      <c r="DB132" s="388"/>
      <c r="DC132" s="388"/>
      <c r="DD132" s="388"/>
    </row>
    <row r="133" spans="1:108" s="7" customFormat="1" x14ac:dyDescent="0.2">
      <c r="B133" s="32"/>
      <c r="N133" s="50"/>
      <c r="O133" s="50"/>
      <c r="P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CB133" s="493"/>
      <c r="CC133" s="493"/>
      <c r="CF133" s="388"/>
      <c r="CG133" s="388"/>
      <c r="CH133" s="388"/>
      <c r="DB133" s="388"/>
      <c r="DC133" s="388"/>
      <c r="DD133" s="388"/>
    </row>
    <row r="134" spans="1:108" s="7" customFormat="1" x14ac:dyDescent="0.2">
      <c r="B134" s="32"/>
      <c r="N134" s="50"/>
      <c r="O134" s="50"/>
      <c r="P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CB134" s="493"/>
      <c r="CC134" s="493"/>
      <c r="CF134" s="388"/>
      <c r="CG134" s="388"/>
      <c r="CH134" s="388"/>
      <c r="DB134" s="388"/>
      <c r="DC134" s="388"/>
      <c r="DD134" s="388"/>
    </row>
    <row r="135" spans="1:108" s="7" customFormat="1" x14ac:dyDescent="0.2">
      <c r="B135" s="32"/>
      <c r="N135" s="50"/>
      <c r="O135" s="50"/>
      <c r="P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CB135" s="493"/>
      <c r="CC135" s="493"/>
      <c r="CF135" s="388"/>
      <c r="CG135" s="388"/>
      <c r="CH135" s="388"/>
      <c r="DB135" s="388"/>
      <c r="DC135" s="388"/>
      <c r="DD135" s="388"/>
    </row>
    <row r="136" spans="1:108" s="7" customFormat="1" x14ac:dyDescent="0.2">
      <c r="B136" s="32"/>
      <c r="N136" s="50"/>
      <c r="O136" s="50"/>
      <c r="P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CB136" s="493"/>
      <c r="CC136" s="493"/>
      <c r="CF136" s="388"/>
      <c r="CG136" s="388"/>
      <c r="CH136" s="388"/>
      <c r="DB136" s="388"/>
      <c r="DC136" s="388"/>
      <c r="DD136" s="388"/>
    </row>
    <row r="137" spans="1:108" s="7" customFormat="1" x14ac:dyDescent="0.2">
      <c r="B137" s="32"/>
      <c r="N137" s="50"/>
      <c r="O137" s="50"/>
      <c r="P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CB137" s="493"/>
      <c r="CC137" s="493"/>
      <c r="CF137" s="388"/>
      <c r="CG137" s="388"/>
      <c r="CH137" s="388"/>
      <c r="DB137" s="388"/>
      <c r="DC137" s="388"/>
      <c r="DD137" s="388"/>
    </row>
    <row r="138" spans="1:108" s="7" customFormat="1" x14ac:dyDescent="0.2">
      <c r="B138" s="32"/>
      <c r="N138" s="50"/>
      <c r="O138" s="50"/>
      <c r="P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CB138" s="493"/>
      <c r="CC138" s="493"/>
      <c r="CF138" s="388"/>
      <c r="CG138" s="388"/>
      <c r="CH138" s="388"/>
      <c r="DB138" s="388"/>
      <c r="DC138" s="388"/>
      <c r="DD138" s="388"/>
    </row>
    <row r="139" spans="1:108" s="7" customFormat="1" x14ac:dyDescent="0.2">
      <c r="B139" s="32"/>
      <c r="N139" s="50"/>
      <c r="O139" s="50"/>
      <c r="P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CB139" s="493"/>
      <c r="CC139" s="493"/>
      <c r="CF139" s="388"/>
      <c r="CG139" s="388"/>
      <c r="CH139" s="388"/>
      <c r="DB139" s="388"/>
      <c r="DC139" s="388"/>
      <c r="DD139" s="388"/>
    </row>
    <row r="140" spans="1:108" s="7" customFormat="1" x14ac:dyDescent="0.2">
      <c r="B140" s="32"/>
      <c r="N140" s="50"/>
      <c r="O140" s="50"/>
      <c r="P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CB140" s="493"/>
      <c r="CC140" s="493"/>
      <c r="CF140" s="388"/>
      <c r="CG140" s="388"/>
      <c r="CH140" s="388"/>
      <c r="DB140" s="388"/>
      <c r="DC140" s="388"/>
      <c r="DD140" s="388"/>
    </row>
    <row r="141" spans="1:108" s="7" customFormat="1" x14ac:dyDescent="0.2">
      <c r="B141" s="32"/>
      <c r="N141" s="50"/>
      <c r="O141" s="50"/>
      <c r="P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CB141" s="493"/>
      <c r="CC141" s="493"/>
      <c r="CF141" s="388"/>
      <c r="CG141" s="388"/>
      <c r="CH141" s="388"/>
      <c r="DB141" s="388"/>
      <c r="DC141" s="388"/>
      <c r="DD141" s="388"/>
    </row>
    <row r="142" spans="1:108" s="7" customFormat="1" x14ac:dyDescent="0.2">
      <c r="B142" s="32"/>
      <c r="N142" s="50"/>
      <c r="O142" s="50"/>
      <c r="P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CB142" s="493"/>
      <c r="CC142" s="493"/>
      <c r="CF142" s="388"/>
      <c r="CG142" s="388"/>
      <c r="CH142" s="388"/>
      <c r="DB142" s="388"/>
      <c r="DC142" s="388"/>
      <c r="DD142" s="388"/>
    </row>
    <row r="143" spans="1:108" s="7" customFormat="1" x14ac:dyDescent="0.2">
      <c r="B143" s="32"/>
      <c r="N143" s="50"/>
      <c r="O143" s="50"/>
      <c r="P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CB143" s="493"/>
      <c r="CC143" s="493"/>
      <c r="CF143" s="388"/>
      <c r="CG143" s="388"/>
      <c r="CH143" s="388"/>
      <c r="DB143" s="388"/>
      <c r="DC143" s="388"/>
      <c r="DD143" s="388"/>
    </row>
    <row r="144" spans="1:108" s="7" customFormat="1" x14ac:dyDescent="0.2">
      <c r="B144" s="32"/>
      <c r="N144" s="50"/>
      <c r="O144" s="50"/>
      <c r="P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CB144" s="493"/>
      <c r="CC144" s="493"/>
      <c r="CF144" s="388"/>
      <c r="CG144" s="388"/>
      <c r="CH144" s="388"/>
      <c r="DB144" s="388"/>
      <c r="DC144" s="388"/>
      <c r="DD144" s="388"/>
    </row>
    <row r="145" spans="1:108" s="7" customFormat="1" x14ac:dyDescent="0.2">
      <c r="B145" s="32"/>
      <c r="N145" s="50"/>
      <c r="O145" s="50"/>
      <c r="P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CB145" s="493"/>
      <c r="CC145" s="493"/>
      <c r="CF145" s="388"/>
      <c r="CG145" s="388"/>
      <c r="CH145" s="388"/>
      <c r="DB145" s="388"/>
      <c r="DC145" s="388"/>
      <c r="DD145" s="388"/>
    </row>
    <row r="146" spans="1:108" s="7" customFormat="1" x14ac:dyDescent="0.2">
      <c r="B146" s="32"/>
      <c r="N146" s="50"/>
      <c r="O146" s="50"/>
      <c r="P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CB146" s="493"/>
      <c r="CC146" s="493"/>
      <c r="CF146" s="388"/>
      <c r="CG146" s="388"/>
      <c r="CH146" s="388"/>
      <c r="DB146" s="388"/>
      <c r="DC146" s="388"/>
      <c r="DD146" s="388"/>
    </row>
    <row r="147" spans="1:108" s="7" customFormat="1" x14ac:dyDescent="0.2">
      <c r="B147" s="32"/>
      <c r="N147" s="50"/>
      <c r="O147" s="50"/>
      <c r="P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CB147" s="493"/>
      <c r="CC147" s="493"/>
      <c r="CF147" s="388"/>
      <c r="CG147" s="388"/>
      <c r="CH147" s="388"/>
      <c r="DB147" s="388"/>
      <c r="DC147" s="388"/>
      <c r="DD147" s="388"/>
    </row>
    <row r="148" spans="1:108" s="7" customFormat="1" x14ac:dyDescent="0.2">
      <c r="B148" s="32"/>
      <c r="N148" s="50"/>
      <c r="O148" s="50"/>
      <c r="P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CB148" s="493"/>
      <c r="CC148" s="493"/>
      <c r="CF148" s="388"/>
      <c r="CG148" s="388"/>
      <c r="CH148" s="388"/>
      <c r="DB148" s="388"/>
      <c r="DC148" s="388"/>
      <c r="DD148" s="388"/>
    </row>
    <row r="149" spans="1:108" s="7" customFormat="1" x14ac:dyDescent="0.2">
      <c r="B149" s="32"/>
      <c r="N149" s="50"/>
      <c r="O149" s="50"/>
      <c r="P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CB149" s="493"/>
      <c r="CC149" s="493"/>
      <c r="CF149" s="388"/>
      <c r="CG149" s="388"/>
      <c r="CH149" s="388"/>
      <c r="DB149" s="388"/>
      <c r="DC149" s="388"/>
      <c r="DD149" s="388"/>
    </row>
    <row r="150" spans="1:108" s="7" customFormat="1" x14ac:dyDescent="0.2">
      <c r="B150" s="32"/>
      <c r="N150" s="50"/>
      <c r="O150" s="50"/>
      <c r="P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CB150" s="493"/>
      <c r="CC150" s="493"/>
      <c r="CF150" s="388"/>
      <c r="CG150" s="388"/>
      <c r="CH150" s="388"/>
      <c r="DB150" s="388"/>
      <c r="DC150" s="388"/>
      <c r="DD150" s="388"/>
    </row>
    <row r="151" spans="1:108" s="7" customFormat="1" x14ac:dyDescent="0.2">
      <c r="B151" s="32"/>
      <c r="N151" s="50"/>
      <c r="O151" s="50"/>
      <c r="P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CB151" s="493"/>
      <c r="CC151" s="493"/>
      <c r="CF151" s="388"/>
      <c r="CG151" s="388"/>
      <c r="CH151" s="388"/>
      <c r="DB151" s="388"/>
      <c r="DC151" s="388"/>
      <c r="DD151" s="388"/>
    </row>
    <row r="152" spans="1:108" s="7" customFormat="1" x14ac:dyDescent="0.2">
      <c r="B152" s="32"/>
      <c r="N152" s="50"/>
      <c r="O152" s="50"/>
      <c r="P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CB152" s="493"/>
      <c r="CC152" s="493"/>
      <c r="CF152" s="388"/>
      <c r="CG152" s="388"/>
      <c r="CH152" s="388"/>
      <c r="DB152" s="388"/>
      <c r="DC152" s="388"/>
      <c r="DD152" s="388"/>
    </row>
    <row r="153" spans="1:108" s="7" customFormat="1" x14ac:dyDescent="0.2">
      <c r="B153" s="32"/>
      <c r="N153" s="50"/>
      <c r="O153" s="50"/>
      <c r="P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CB153" s="493"/>
      <c r="CC153" s="493"/>
      <c r="CF153" s="388"/>
      <c r="CG153" s="388"/>
      <c r="CH153" s="388"/>
      <c r="DB153" s="388"/>
      <c r="DC153" s="388"/>
      <c r="DD153" s="388"/>
    </row>
    <row r="154" spans="1:108" s="7" customFormat="1" x14ac:dyDescent="0.2">
      <c r="B154" s="32"/>
      <c r="N154" s="50"/>
      <c r="O154" s="50"/>
      <c r="P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CB154" s="493"/>
      <c r="CC154" s="493"/>
      <c r="CF154" s="388"/>
      <c r="CG154" s="388"/>
      <c r="CH154" s="388"/>
      <c r="DB154" s="388"/>
      <c r="DC154" s="388"/>
      <c r="DD154" s="388"/>
    </row>
    <row r="155" spans="1:108" s="7" customFormat="1" x14ac:dyDescent="0.2">
      <c r="B155" s="32"/>
      <c r="N155" s="50"/>
      <c r="O155" s="50"/>
      <c r="P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CB155" s="493"/>
      <c r="CC155" s="493"/>
      <c r="CF155" s="388"/>
      <c r="CG155" s="388"/>
      <c r="CH155" s="388"/>
      <c r="DB155" s="388"/>
      <c r="DC155" s="388"/>
      <c r="DD155" s="388"/>
    </row>
    <row r="156" spans="1:108" s="7" customFormat="1" x14ac:dyDescent="0.2">
      <c r="A156" s="34"/>
      <c r="B156" s="35"/>
      <c r="C156" s="34"/>
      <c r="N156" s="50"/>
      <c r="O156" s="50"/>
      <c r="P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CB156" s="493"/>
      <c r="CC156" s="493"/>
      <c r="CF156" s="388"/>
      <c r="CG156" s="388"/>
      <c r="CH156" s="388"/>
      <c r="DB156" s="388"/>
      <c r="DC156" s="388"/>
      <c r="DD156" s="388"/>
    </row>
    <row r="157" spans="1:108" s="7" customFormat="1" x14ac:dyDescent="0.2">
      <c r="A157" s="34"/>
      <c r="B157" s="35"/>
      <c r="C157" s="34"/>
      <c r="N157" s="50"/>
      <c r="O157" s="50"/>
      <c r="P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CB157" s="493"/>
      <c r="CC157" s="493"/>
      <c r="CF157" s="388"/>
      <c r="CG157" s="388"/>
      <c r="CH157" s="388"/>
      <c r="DB157" s="388"/>
      <c r="DC157" s="388"/>
      <c r="DD157" s="388"/>
    </row>
    <row r="158" spans="1:108" s="7" customFormat="1" x14ac:dyDescent="0.2">
      <c r="B158" s="32"/>
      <c r="N158" s="50"/>
      <c r="O158" s="50"/>
      <c r="P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CB158" s="493"/>
      <c r="CC158" s="493"/>
      <c r="CF158" s="388"/>
      <c r="CG158" s="388"/>
      <c r="CH158" s="388"/>
      <c r="DB158" s="388"/>
      <c r="DC158" s="388"/>
      <c r="DD158" s="388"/>
    </row>
    <row r="159" spans="1:108" s="7" customFormat="1" x14ac:dyDescent="0.2">
      <c r="B159" s="32"/>
      <c r="N159" s="50"/>
      <c r="O159" s="50"/>
      <c r="P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CB159" s="493"/>
      <c r="CC159" s="493"/>
      <c r="CF159" s="388"/>
      <c r="CG159" s="388"/>
      <c r="CH159" s="388"/>
      <c r="DB159" s="388"/>
      <c r="DC159" s="388"/>
      <c r="DD159" s="388"/>
    </row>
    <row r="160" spans="1:108" s="7" customFormat="1" x14ac:dyDescent="0.2">
      <c r="B160" s="32"/>
      <c r="N160" s="50"/>
      <c r="O160" s="50"/>
      <c r="P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CB160" s="493"/>
      <c r="CC160" s="493"/>
      <c r="CF160" s="388"/>
      <c r="CG160" s="388"/>
      <c r="CH160" s="388"/>
      <c r="DB160" s="388"/>
      <c r="DC160" s="388"/>
      <c r="DD160" s="388"/>
    </row>
    <row r="161" spans="1:108" s="7" customFormat="1" x14ac:dyDescent="0.2">
      <c r="B161" s="32"/>
      <c r="N161" s="50"/>
      <c r="O161" s="50"/>
      <c r="P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CB161" s="493"/>
      <c r="CC161" s="493"/>
      <c r="CF161" s="388"/>
      <c r="CG161" s="388"/>
      <c r="CH161" s="388"/>
      <c r="DB161" s="388"/>
      <c r="DC161" s="388"/>
      <c r="DD161" s="388"/>
    </row>
    <row r="162" spans="1:108" s="7" customFormat="1" x14ac:dyDescent="0.2">
      <c r="B162" s="32"/>
      <c r="N162" s="50"/>
      <c r="O162" s="50"/>
      <c r="P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CB162" s="493"/>
      <c r="CC162" s="493"/>
      <c r="CF162" s="388"/>
      <c r="CG162" s="388"/>
      <c r="CH162" s="388"/>
      <c r="DB162" s="388"/>
      <c r="DC162" s="388"/>
      <c r="DD162" s="388"/>
    </row>
    <row r="163" spans="1:108" s="7" customFormat="1" x14ac:dyDescent="0.2">
      <c r="B163" s="32"/>
      <c r="N163" s="50"/>
      <c r="O163" s="50"/>
      <c r="P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CB163" s="493"/>
      <c r="CC163" s="493"/>
      <c r="CF163" s="388"/>
      <c r="CG163" s="388"/>
      <c r="CH163" s="388"/>
      <c r="DB163" s="388"/>
      <c r="DC163" s="388"/>
      <c r="DD163" s="388"/>
    </row>
    <row r="164" spans="1:108" s="7" customFormat="1" x14ac:dyDescent="0.2">
      <c r="B164" s="32"/>
      <c r="N164" s="50"/>
      <c r="O164" s="50"/>
      <c r="P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CB164" s="493"/>
      <c r="CC164" s="493"/>
      <c r="CF164" s="388"/>
      <c r="CG164" s="388"/>
      <c r="CH164" s="388"/>
      <c r="DB164" s="388"/>
      <c r="DC164" s="388"/>
      <c r="DD164" s="388"/>
    </row>
    <row r="165" spans="1:108" s="7" customFormat="1" x14ac:dyDescent="0.2">
      <c r="B165" s="32"/>
      <c r="N165" s="50"/>
      <c r="O165" s="50"/>
      <c r="P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CB165" s="493"/>
      <c r="CC165" s="493"/>
      <c r="CF165" s="388"/>
      <c r="CG165" s="388"/>
      <c r="CH165" s="388"/>
      <c r="DB165" s="388"/>
      <c r="DC165" s="388"/>
      <c r="DD165" s="388"/>
    </row>
    <row r="166" spans="1:108" s="7" customFormat="1" x14ac:dyDescent="0.2">
      <c r="B166" s="32"/>
      <c r="N166" s="50"/>
      <c r="O166" s="50"/>
      <c r="P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CB166" s="493"/>
      <c r="CC166" s="493"/>
      <c r="CF166" s="388"/>
      <c r="CG166" s="388"/>
      <c r="CH166" s="388"/>
      <c r="DB166" s="388"/>
      <c r="DC166" s="388"/>
      <c r="DD166" s="388"/>
    </row>
    <row r="167" spans="1:108" s="7" customFormat="1" x14ac:dyDescent="0.2">
      <c r="B167" s="32"/>
      <c r="N167" s="50"/>
      <c r="O167" s="50"/>
      <c r="P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CB167" s="493"/>
      <c r="CC167" s="493"/>
      <c r="CF167" s="388"/>
      <c r="CG167" s="388"/>
      <c r="CH167" s="388"/>
      <c r="DB167" s="388"/>
      <c r="DC167" s="388"/>
      <c r="DD167" s="388"/>
    </row>
    <row r="168" spans="1:108" s="7" customFormat="1" x14ac:dyDescent="0.2">
      <c r="A168" s="34"/>
      <c r="B168" s="35"/>
      <c r="C168" s="34"/>
      <c r="N168" s="50"/>
      <c r="O168" s="50"/>
      <c r="P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CB168" s="493"/>
      <c r="CC168" s="493"/>
      <c r="CF168" s="388"/>
      <c r="CG168" s="388"/>
      <c r="CH168" s="388"/>
      <c r="DB168" s="388"/>
      <c r="DC168" s="388"/>
      <c r="DD168" s="388"/>
    </row>
    <row r="169" spans="1:108" s="7" customFormat="1" x14ac:dyDescent="0.2">
      <c r="B169" s="32"/>
      <c r="N169" s="50"/>
      <c r="O169" s="50"/>
      <c r="P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CB169" s="493"/>
      <c r="CC169" s="493"/>
      <c r="CF169" s="388"/>
      <c r="CG169" s="388"/>
      <c r="CH169" s="388"/>
      <c r="DB169" s="388"/>
      <c r="DC169" s="388"/>
      <c r="DD169" s="388"/>
    </row>
    <row r="170" spans="1:108" s="7" customFormat="1" x14ac:dyDescent="0.2">
      <c r="B170" s="32"/>
      <c r="N170" s="50"/>
      <c r="O170" s="50"/>
      <c r="P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CB170" s="493"/>
      <c r="CC170" s="493"/>
      <c r="CF170" s="388"/>
      <c r="CG170" s="388"/>
      <c r="CH170" s="388"/>
      <c r="DB170" s="388"/>
      <c r="DC170" s="388"/>
      <c r="DD170" s="388"/>
    </row>
    <row r="171" spans="1:108" s="7" customFormat="1" x14ac:dyDescent="0.2">
      <c r="B171" s="32"/>
      <c r="N171" s="50"/>
      <c r="O171" s="50"/>
      <c r="P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CB171" s="493"/>
      <c r="CC171" s="493"/>
      <c r="CF171" s="388"/>
      <c r="CG171" s="388"/>
      <c r="CH171" s="388"/>
      <c r="DB171" s="388"/>
      <c r="DC171" s="388"/>
      <c r="DD171" s="388"/>
    </row>
    <row r="172" spans="1:108" s="7" customFormat="1" x14ac:dyDescent="0.2">
      <c r="B172" s="32"/>
      <c r="N172" s="50"/>
      <c r="O172" s="50"/>
      <c r="P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CB172" s="493"/>
      <c r="CC172" s="493"/>
      <c r="CF172" s="388"/>
      <c r="CG172" s="388"/>
      <c r="CH172" s="388"/>
      <c r="DB172" s="388"/>
      <c r="DC172" s="388"/>
      <c r="DD172" s="388"/>
    </row>
    <row r="173" spans="1:108" s="7" customFormat="1" x14ac:dyDescent="0.2">
      <c r="A173" s="12"/>
      <c r="B173" s="12"/>
      <c r="C173" s="12"/>
      <c r="N173" s="50"/>
      <c r="O173" s="50"/>
      <c r="P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CB173" s="493"/>
      <c r="CC173" s="493"/>
      <c r="CF173" s="388"/>
      <c r="CG173" s="388"/>
      <c r="CH173" s="388"/>
      <c r="DB173" s="388"/>
      <c r="DC173" s="388"/>
      <c r="DD173" s="388"/>
    </row>
    <row r="174" spans="1:108" s="7" customFormat="1" x14ac:dyDescent="0.2">
      <c r="A174" s="12"/>
      <c r="B174" s="12"/>
      <c r="C174" s="12"/>
      <c r="N174" s="50"/>
      <c r="O174" s="50"/>
      <c r="P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CB174" s="493"/>
      <c r="CC174" s="493"/>
      <c r="CF174" s="388"/>
      <c r="CG174" s="388"/>
      <c r="CH174" s="388"/>
      <c r="DB174" s="388"/>
      <c r="DC174" s="388"/>
      <c r="DD174" s="388"/>
    </row>
    <row r="175" spans="1:108" s="7" customFormat="1" x14ac:dyDescent="0.2">
      <c r="A175" s="12"/>
      <c r="B175" s="12"/>
      <c r="C175" s="12"/>
      <c r="N175" s="50"/>
      <c r="O175" s="50"/>
      <c r="P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CB175" s="493"/>
      <c r="CC175" s="493"/>
      <c r="CF175" s="388"/>
      <c r="CG175" s="388"/>
      <c r="CH175" s="388"/>
      <c r="DB175" s="388"/>
      <c r="DC175" s="388"/>
      <c r="DD175" s="388"/>
    </row>
    <row r="176" spans="1:108" s="7" customFormat="1" x14ac:dyDescent="0.2">
      <c r="A176" s="12"/>
      <c r="B176" s="12"/>
      <c r="C176" s="12"/>
      <c r="N176" s="50"/>
      <c r="O176" s="50"/>
      <c r="P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CB176" s="493"/>
      <c r="CC176" s="493"/>
      <c r="CF176" s="388"/>
      <c r="CG176" s="388"/>
      <c r="CH176" s="388"/>
      <c r="DB176" s="388"/>
      <c r="DC176" s="388"/>
      <c r="DD176" s="388"/>
    </row>
    <row r="177" spans="1:108" s="7" customFormat="1" x14ac:dyDescent="0.2">
      <c r="A177" s="12"/>
      <c r="B177" s="12"/>
      <c r="C177" s="12"/>
      <c r="N177" s="50"/>
      <c r="O177" s="50"/>
      <c r="P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CB177" s="493"/>
      <c r="CC177" s="493"/>
      <c r="CF177" s="388"/>
      <c r="CG177" s="388"/>
      <c r="CH177" s="388"/>
      <c r="DB177" s="388"/>
      <c r="DC177" s="388"/>
      <c r="DD177" s="388"/>
    </row>
    <row r="178" spans="1:108" s="7" customFormat="1" x14ac:dyDescent="0.2">
      <c r="A178" s="12"/>
      <c r="B178" s="12"/>
      <c r="C178" s="12"/>
      <c r="N178" s="50"/>
      <c r="O178" s="50"/>
      <c r="P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CB178" s="493"/>
      <c r="CC178" s="493"/>
      <c r="CF178" s="388"/>
      <c r="CG178" s="388"/>
      <c r="CH178" s="388"/>
      <c r="DB178" s="388"/>
      <c r="DC178" s="388"/>
      <c r="DD178" s="388"/>
    </row>
    <row r="179" spans="1:108" s="7" customFormat="1" x14ac:dyDescent="0.2">
      <c r="A179" s="12"/>
      <c r="B179" s="12"/>
      <c r="C179" s="12"/>
      <c r="N179" s="50"/>
      <c r="O179" s="50"/>
      <c r="P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CB179" s="493"/>
      <c r="CC179" s="493"/>
      <c r="CF179" s="388"/>
      <c r="CG179" s="388"/>
      <c r="CH179" s="388"/>
      <c r="DB179" s="388"/>
      <c r="DC179" s="388"/>
      <c r="DD179" s="388"/>
    </row>
    <row r="180" spans="1:108" s="7" customFormat="1" x14ac:dyDescent="0.2">
      <c r="N180" s="50"/>
      <c r="O180" s="50"/>
      <c r="P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CB180" s="493"/>
      <c r="CC180" s="493"/>
      <c r="CF180" s="388"/>
      <c r="CG180" s="388"/>
      <c r="CH180" s="388"/>
      <c r="DB180" s="388"/>
      <c r="DC180" s="388"/>
      <c r="DD180" s="388"/>
    </row>
    <row r="181" spans="1:108" s="7" customFormat="1" x14ac:dyDescent="0.2">
      <c r="N181" s="50"/>
      <c r="O181" s="50"/>
      <c r="P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CB181" s="493"/>
      <c r="CC181" s="493"/>
      <c r="CF181" s="388"/>
      <c r="CG181" s="388"/>
      <c r="CH181" s="388"/>
      <c r="DB181" s="388"/>
      <c r="DC181" s="388"/>
      <c r="DD181" s="388"/>
    </row>
    <row r="182" spans="1:108" s="7" customFormat="1" x14ac:dyDescent="0.2">
      <c r="N182" s="50"/>
      <c r="O182" s="50"/>
      <c r="P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CB182" s="493"/>
      <c r="CC182" s="493"/>
      <c r="CF182" s="388"/>
      <c r="CG182" s="388"/>
      <c r="CH182" s="388"/>
      <c r="DB182" s="388"/>
      <c r="DC182" s="388"/>
      <c r="DD182" s="388"/>
    </row>
    <row r="183" spans="1:108" s="7" customFormat="1" x14ac:dyDescent="0.2">
      <c r="N183" s="50"/>
      <c r="O183" s="50"/>
      <c r="P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CB183" s="493"/>
      <c r="CC183" s="493"/>
      <c r="CF183" s="388"/>
      <c r="CG183" s="388"/>
      <c r="CH183" s="388"/>
      <c r="DB183" s="388"/>
      <c r="DC183" s="388"/>
      <c r="DD183" s="388"/>
    </row>
    <row r="184" spans="1:108" s="7" customFormat="1" x14ac:dyDescent="0.2">
      <c r="N184" s="50"/>
      <c r="O184" s="50"/>
      <c r="P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CB184" s="493"/>
      <c r="CC184" s="493"/>
      <c r="CF184" s="388"/>
      <c r="CG184" s="388"/>
      <c r="CH184" s="388"/>
      <c r="DB184" s="388"/>
      <c r="DC184" s="388"/>
      <c r="DD184" s="388"/>
    </row>
    <row r="185" spans="1:108" s="7" customFormat="1" x14ac:dyDescent="0.2">
      <c r="N185" s="50"/>
      <c r="O185" s="50"/>
      <c r="P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CB185" s="493"/>
      <c r="CC185" s="493"/>
      <c r="CF185" s="388"/>
      <c r="CG185" s="388"/>
      <c r="CH185" s="388"/>
      <c r="DB185" s="388"/>
      <c r="DC185" s="388"/>
      <c r="DD185" s="388"/>
    </row>
  </sheetData>
  <mergeCells count="57">
    <mergeCell ref="BK1:BU1"/>
    <mergeCell ref="BK2:BL2"/>
    <mergeCell ref="BM2:BN2"/>
    <mergeCell ref="BO2:BP2"/>
    <mergeCell ref="BQ2:BR2"/>
    <mergeCell ref="BS2:BU2"/>
    <mergeCell ref="AZ1:BJ1"/>
    <mergeCell ref="AZ2:BA2"/>
    <mergeCell ref="BB2:BC2"/>
    <mergeCell ref="BD2:BE2"/>
    <mergeCell ref="BF2:BG2"/>
    <mergeCell ref="BH2:BJ2"/>
    <mergeCell ref="AB1:AL1"/>
    <mergeCell ref="AB2:AC2"/>
    <mergeCell ref="AD2:AE2"/>
    <mergeCell ref="AF2:AG2"/>
    <mergeCell ref="AH2:AI2"/>
    <mergeCell ref="AJ2:AL2"/>
    <mergeCell ref="D1:P1"/>
    <mergeCell ref="D2:E2"/>
    <mergeCell ref="F2:G2"/>
    <mergeCell ref="N2:P2"/>
    <mergeCell ref="H2:I2"/>
    <mergeCell ref="J2:K2"/>
    <mergeCell ref="L2:M2"/>
    <mergeCell ref="Q1:AA1"/>
    <mergeCell ref="Q2:R2"/>
    <mergeCell ref="S2:T2"/>
    <mergeCell ref="U2:V2"/>
    <mergeCell ref="W2:X2"/>
    <mergeCell ref="Y2:AA2"/>
    <mergeCell ref="AM1:AY1"/>
    <mergeCell ref="AM2:AN2"/>
    <mergeCell ref="AO2:AP2"/>
    <mergeCell ref="AQ2:AR2"/>
    <mergeCell ref="AU2:AV2"/>
    <mergeCell ref="AW2:AY2"/>
    <mergeCell ref="AS2:AT2"/>
    <mergeCell ref="BV1:CH1"/>
    <mergeCell ref="BV2:BW2"/>
    <mergeCell ref="BX2:BY2"/>
    <mergeCell ref="BZ2:CA2"/>
    <mergeCell ref="CD2:CE2"/>
    <mergeCell ref="CF2:CH2"/>
    <mergeCell ref="CB2:CC2"/>
    <mergeCell ref="CT1:DD1"/>
    <mergeCell ref="CI1:CS1"/>
    <mergeCell ref="CI2:CJ2"/>
    <mergeCell ref="CK2:CL2"/>
    <mergeCell ref="CM2:CN2"/>
    <mergeCell ref="CO2:CP2"/>
    <mergeCell ref="CQ2:CS2"/>
    <mergeCell ref="CT2:CU2"/>
    <mergeCell ref="CV2:CW2"/>
    <mergeCell ref="CX2:CY2"/>
    <mergeCell ref="CZ2:DA2"/>
    <mergeCell ref="DB2:DD2"/>
  </mergeCells>
  <pageMargins left="0" right="0" top="0.74803149606299213" bottom="0.74803149606299213" header="0.31496062992125984" footer="0.31496062992125984"/>
  <pageSetup paperSize="9" scale="88" orientation="portrait" r:id="rId1"/>
  <rowBreaks count="1" manualBreakCount="1">
    <brk id="37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59"/>
  <sheetViews>
    <sheetView zoomScaleNormal="100" workbookViewId="0">
      <pane xSplit="7515" topLeftCell="CO1"/>
      <selection activeCell="A13" sqref="A13"/>
      <selection pane="topRight" activeCell="CP9" sqref="CP9"/>
    </sheetView>
  </sheetViews>
  <sheetFormatPr defaultRowHeight="12" x14ac:dyDescent="0.2"/>
  <cols>
    <col min="1" max="1" width="67.85546875" style="8" customWidth="1"/>
    <col min="2" max="14" width="4.85546875" style="59" customWidth="1"/>
    <col min="15" max="60" width="4.85546875" style="8" customWidth="1"/>
    <col min="61" max="68" width="4.42578125" style="8" customWidth="1"/>
    <col min="69" max="71" width="5.7109375" style="8" customWidth="1"/>
    <col min="72" max="77" width="4.28515625" style="8" customWidth="1"/>
    <col min="78" max="79" width="4.28515625" style="492" customWidth="1"/>
    <col min="80" max="81" width="4.28515625" style="8" customWidth="1"/>
    <col min="82" max="84" width="5" style="8" customWidth="1"/>
    <col min="85" max="92" width="4.85546875" style="8" customWidth="1"/>
    <col min="93" max="93" width="5.7109375" style="8" customWidth="1"/>
    <col min="94" max="94" width="6.5703125" style="8" customWidth="1"/>
    <col min="95" max="95" width="6.140625" style="8" customWidth="1"/>
    <col min="96" max="103" width="4.28515625" style="8" customWidth="1"/>
    <col min="104" max="104" width="5.5703125" style="8" customWidth="1"/>
    <col min="105" max="105" width="4.85546875" style="8" customWidth="1"/>
    <col min="106" max="106" width="6.42578125" style="8" customWidth="1"/>
    <col min="107" max="114" width="4.7109375" style="8" customWidth="1"/>
    <col min="115" max="115" width="5.140625" style="8" customWidth="1"/>
    <col min="116" max="117" width="6.5703125" style="8" customWidth="1"/>
    <col min="118" max="16384" width="9.140625" style="8"/>
  </cols>
  <sheetData>
    <row r="1" spans="1:117" s="351" customFormat="1" ht="28.5" customHeight="1" x14ac:dyDescent="0.3">
      <c r="A1" s="350"/>
      <c r="B1" s="660" t="s">
        <v>576</v>
      </c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36" t="s">
        <v>709</v>
      </c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6" t="s">
        <v>719</v>
      </c>
      <c r="AA1" s="637"/>
      <c r="AB1" s="637"/>
      <c r="AC1" s="637"/>
      <c r="AD1" s="637"/>
      <c r="AE1" s="637"/>
      <c r="AF1" s="637"/>
      <c r="AG1" s="637"/>
      <c r="AH1" s="637"/>
      <c r="AI1" s="637"/>
      <c r="AJ1" s="637"/>
      <c r="AK1" s="636" t="s">
        <v>736</v>
      </c>
      <c r="AL1" s="637"/>
      <c r="AM1" s="637"/>
      <c r="AN1" s="637"/>
      <c r="AO1" s="637"/>
      <c r="AP1" s="637"/>
      <c r="AQ1" s="637"/>
      <c r="AR1" s="637"/>
      <c r="AS1" s="637"/>
      <c r="AT1" s="637"/>
      <c r="AU1" s="637"/>
      <c r="AV1" s="637"/>
      <c r="AW1" s="637"/>
      <c r="AX1" s="636" t="s">
        <v>747</v>
      </c>
      <c r="AY1" s="637"/>
      <c r="AZ1" s="637"/>
      <c r="BA1" s="637"/>
      <c r="BB1" s="637"/>
      <c r="BC1" s="637"/>
      <c r="BD1" s="637"/>
      <c r="BE1" s="637"/>
      <c r="BF1" s="637"/>
      <c r="BG1" s="637"/>
      <c r="BH1" s="637"/>
      <c r="BI1" s="636" t="s">
        <v>770</v>
      </c>
      <c r="BJ1" s="637"/>
      <c r="BK1" s="637"/>
      <c r="BL1" s="637"/>
      <c r="BM1" s="637"/>
      <c r="BN1" s="637"/>
      <c r="BO1" s="637"/>
      <c r="BP1" s="637"/>
      <c r="BQ1" s="637"/>
      <c r="BR1" s="637"/>
      <c r="BS1" s="637"/>
      <c r="BT1" s="636" t="s">
        <v>774</v>
      </c>
      <c r="BU1" s="637"/>
      <c r="BV1" s="637"/>
      <c r="BW1" s="637"/>
      <c r="BX1" s="637"/>
      <c r="BY1" s="637"/>
      <c r="BZ1" s="637"/>
      <c r="CA1" s="637"/>
      <c r="CB1" s="637"/>
      <c r="CC1" s="637"/>
      <c r="CD1" s="637"/>
      <c r="CE1" s="637"/>
      <c r="CF1" s="637"/>
      <c r="CG1" s="636" t="s">
        <v>774</v>
      </c>
      <c r="CH1" s="637"/>
      <c r="CI1" s="637"/>
      <c r="CJ1" s="637"/>
      <c r="CK1" s="637"/>
      <c r="CL1" s="637"/>
      <c r="CM1" s="637"/>
      <c r="CN1" s="637"/>
      <c r="CO1" s="637"/>
      <c r="CP1" s="637"/>
      <c r="CQ1" s="637"/>
      <c r="CR1" s="636" t="s">
        <v>780</v>
      </c>
      <c r="CS1" s="637"/>
      <c r="CT1" s="637"/>
      <c r="CU1" s="637"/>
      <c r="CV1" s="637"/>
      <c r="CW1" s="637"/>
      <c r="CX1" s="637"/>
      <c r="CY1" s="637"/>
      <c r="CZ1" s="637"/>
      <c r="DA1" s="637"/>
      <c r="DB1" s="637"/>
      <c r="DC1" s="636" t="s">
        <v>785</v>
      </c>
      <c r="DD1" s="637"/>
      <c r="DE1" s="637"/>
      <c r="DF1" s="637"/>
      <c r="DG1" s="637"/>
      <c r="DH1" s="637"/>
      <c r="DI1" s="637"/>
      <c r="DJ1" s="637"/>
      <c r="DK1" s="637"/>
      <c r="DL1" s="637"/>
      <c r="DM1" s="638"/>
    </row>
    <row r="2" spans="1:117" ht="36" customHeight="1" x14ac:dyDescent="0.35">
      <c r="A2" s="349" t="s">
        <v>393</v>
      </c>
      <c r="B2" s="662" t="s">
        <v>5</v>
      </c>
      <c r="C2" s="663"/>
      <c r="D2" s="662" t="s">
        <v>6</v>
      </c>
      <c r="E2" s="663"/>
      <c r="F2" s="662" t="s">
        <v>2</v>
      </c>
      <c r="G2" s="663"/>
      <c r="H2" s="662" t="s">
        <v>3</v>
      </c>
      <c r="I2" s="663"/>
      <c r="J2" s="662" t="s">
        <v>525</v>
      </c>
      <c r="K2" s="663"/>
      <c r="L2" s="664" t="s">
        <v>4</v>
      </c>
      <c r="M2" s="665"/>
      <c r="N2" s="666"/>
      <c r="O2" s="623" t="s">
        <v>5</v>
      </c>
      <c r="P2" s="624"/>
      <c r="Q2" s="623" t="s">
        <v>6</v>
      </c>
      <c r="R2" s="624"/>
      <c r="S2" s="623" t="s">
        <v>2</v>
      </c>
      <c r="T2" s="624"/>
      <c r="U2" s="623" t="s">
        <v>3</v>
      </c>
      <c r="V2" s="624"/>
      <c r="W2" s="627" t="s">
        <v>4</v>
      </c>
      <c r="X2" s="627"/>
      <c r="Y2" s="628"/>
      <c r="Z2" s="623" t="s">
        <v>5</v>
      </c>
      <c r="AA2" s="624"/>
      <c r="AB2" s="623" t="s">
        <v>6</v>
      </c>
      <c r="AC2" s="624"/>
      <c r="AD2" s="623" t="s">
        <v>2</v>
      </c>
      <c r="AE2" s="624"/>
      <c r="AF2" s="623" t="s">
        <v>3</v>
      </c>
      <c r="AG2" s="624"/>
      <c r="AH2" s="627" t="s">
        <v>4</v>
      </c>
      <c r="AI2" s="627"/>
      <c r="AJ2" s="628"/>
      <c r="AK2" s="623" t="s">
        <v>5</v>
      </c>
      <c r="AL2" s="624"/>
      <c r="AM2" s="623" t="s">
        <v>6</v>
      </c>
      <c r="AN2" s="624"/>
      <c r="AO2" s="623" t="s">
        <v>2</v>
      </c>
      <c r="AP2" s="624"/>
      <c r="AQ2" s="623" t="s">
        <v>3</v>
      </c>
      <c r="AR2" s="624"/>
      <c r="AS2" s="623" t="s">
        <v>525</v>
      </c>
      <c r="AT2" s="624"/>
      <c r="AU2" s="627" t="s">
        <v>4</v>
      </c>
      <c r="AV2" s="627"/>
      <c r="AW2" s="628"/>
      <c r="AX2" s="623" t="s">
        <v>5</v>
      </c>
      <c r="AY2" s="624"/>
      <c r="AZ2" s="623" t="s">
        <v>6</v>
      </c>
      <c r="BA2" s="624"/>
      <c r="BB2" s="623" t="s">
        <v>2</v>
      </c>
      <c r="BC2" s="624"/>
      <c r="BD2" s="623" t="s">
        <v>3</v>
      </c>
      <c r="BE2" s="624"/>
      <c r="BF2" s="627" t="s">
        <v>4</v>
      </c>
      <c r="BG2" s="627"/>
      <c r="BH2" s="628"/>
      <c r="BI2" s="623" t="s">
        <v>5</v>
      </c>
      <c r="BJ2" s="624"/>
      <c r="BK2" s="623" t="s">
        <v>6</v>
      </c>
      <c r="BL2" s="624"/>
      <c r="BM2" s="623" t="s">
        <v>2</v>
      </c>
      <c r="BN2" s="624"/>
      <c r="BO2" s="623" t="s">
        <v>3</v>
      </c>
      <c r="BP2" s="624"/>
      <c r="BQ2" s="627" t="s">
        <v>4</v>
      </c>
      <c r="BR2" s="627"/>
      <c r="BS2" s="628"/>
      <c r="BT2" s="623" t="s">
        <v>5</v>
      </c>
      <c r="BU2" s="624"/>
      <c r="BV2" s="623" t="s">
        <v>6</v>
      </c>
      <c r="BW2" s="624"/>
      <c r="BX2" s="623" t="s">
        <v>2</v>
      </c>
      <c r="BY2" s="624"/>
      <c r="BZ2" s="623" t="s">
        <v>3</v>
      </c>
      <c r="CA2" s="624"/>
      <c r="CB2" s="623" t="s">
        <v>525</v>
      </c>
      <c r="CC2" s="624"/>
      <c r="CD2" s="627" t="s">
        <v>4</v>
      </c>
      <c r="CE2" s="627"/>
      <c r="CF2" s="628"/>
      <c r="CG2" s="623" t="s">
        <v>5</v>
      </c>
      <c r="CH2" s="624"/>
      <c r="CI2" s="623" t="s">
        <v>6</v>
      </c>
      <c r="CJ2" s="624"/>
      <c r="CK2" s="623" t="s">
        <v>2</v>
      </c>
      <c r="CL2" s="624"/>
      <c r="CM2" s="623" t="s">
        <v>3</v>
      </c>
      <c r="CN2" s="624"/>
      <c r="CO2" s="627" t="s">
        <v>4</v>
      </c>
      <c r="CP2" s="627"/>
      <c r="CQ2" s="628"/>
      <c r="CR2" s="623" t="s">
        <v>5</v>
      </c>
      <c r="CS2" s="624"/>
      <c r="CT2" s="623" t="s">
        <v>6</v>
      </c>
      <c r="CU2" s="624"/>
      <c r="CV2" s="623" t="s">
        <v>2</v>
      </c>
      <c r="CW2" s="624"/>
      <c r="CX2" s="623" t="s">
        <v>3</v>
      </c>
      <c r="CY2" s="624"/>
      <c r="CZ2" s="627" t="s">
        <v>4</v>
      </c>
      <c r="DA2" s="627"/>
      <c r="DB2" s="628"/>
      <c r="DC2" s="623" t="s">
        <v>5</v>
      </c>
      <c r="DD2" s="624"/>
      <c r="DE2" s="623" t="s">
        <v>6</v>
      </c>
      <c r="DF2" s="624"/>
      <c r="DG2" s="623" t="s">
        <v>2</v>
      </c>
      <c r="DH2" s="624"/>
      <c r="DI2" s="623" t="s">
        <v>3</v>
      </c>
      <c r="DJ2" s="624"/>
      <c r="DK2" s="627" t="s">
        <v>4</v>
      </c>
      <c r="DL2" s="627"/>
      <c r="DM2" s="628"/>
    </row>
    <row r="3" spans="1:117" ht="22.5" customHeight="1" x14ac:dyDescent="0.2">
      <c r="A3" s="3"/>
      <c r="B3" s="66" t="s">
        <v>0</v>
      </c>
      <c r="C3" s="66" t="s">
        <v>7</v>
      </c>
      <c r="D3" s="66" t="s">
        <v>0</v>
      </c>
      <c r="E3" s="66" t="s">
        <v>7</v>
      </c>
      <c r="F3" s="66" t="s">
        <v>0</v>
      </c>
      <c r="G3" s="66" t="s">
        <v>7</v>
      </c>
      <c r="H3" s="66" t="s">
        <v>0</v>
      </c>
      <c r="I3" s="66" t="s">
        <v>7</v>
      </c>
      <c r="J3" s="66" t="s">
        <v>0</v>
      </c>
      <c r="K3" s="66" t="s">
        <v>7</v>
      </c>
      <c r="L3" s="66" t="s">
        <v>0</v>
      </c>
      <c r="M3" s="66" t="s">
        <v>7</v>
      </c>
      <c r="N3" s="66" t="s">
        <v>607</v>
      </c>
      <c r="O3" s="162" t="s">
        <v>0</v>
      </c>
      <c r="P3" s="162" t="s">
        <v>7</v>
      </c>
      <c r="Q3" s="162" t="s">
        <v>0</v>
      </c>
      <c r="R3" s="162" t="s">
        <v>7</v>
      </c>
      <c r="S3" s="162" t="s">
        <v>0</v>
      </c>
      <c r="T3" s="162" t="s">
        <v>7</v>
      </c>
      <c r="U3" s="162" t="s">
        <v>0</v>
      </c>
      <c r="V3" s="162" t="s">
        <v>7</v>
      </c>
      <c r="W3" s="228" t="s">
        <v>0</v>
      </c>
      <c r="X3" s="228" t="s">
        <v>7</v>
      </c>
      <c r="Y3" s="228" t="s">
        <v>607</v>
      </c>
      <c r="Z3" s="230" t="s">
        <v>0</v>
      </c>
      <c r="AA3" s="230" t="s">
        <v>7</v>
      </c>
      <c r="AB3" s="230" t="s">
        <v>0</v>
      </c>
      <c r="AC3" s="230" t="s">
        <v>7</v>
      </c>
      <c r="AD3" s="230" t="s">
        <v>0</v>
      </c>
      <c r="AE3" s="230" t="s">
        <v>7</v>
      </c>
      <c r="AF3" s="230" t="s">
        <v>0</v>
      </c>
      <c r="AG3" s="230" t="s">
        <v>7</v>
      </c>
      <c r="AH3" s="237" t="s">
        <v>0</v>
      </c>
      <c r="AI3" s="237" t="s">
        <v>7</v>
      </c>
      <c r="AJ3" s="237" t="s">
        <v>607</v>
      </c>
      <c r="AK3" s="306" t="s">
        <v>0</v>
      </c>
      <c r="AL3" s="306" t="s">
        <v>7</v>
      </c>
      <c r="AM3" s="306" t="s">
        <v>0</v>
      </c>
      <c r="AN3" s="306" t="s">
        <v>7</v>
      </c>
      <c r="AO3" s="306" t="s">
        <v>0</v>
      </c>
      <c r="AP3" s="306" t="s">
        <v>7</v>
      </c>
      <c r="AQ3" s="306" t="s">
        <v>0</v>
      </c>
      <c r="AR3" s="306" t="s">
        <v>7</v>
      </c>
      <c r="AS3" s="306" t="s">
        <v>0</v>
      </c>
      <c r="AT3" s="306" t="s">
        <v>7</v>
      </c>
      <c r="AU3" s="308" t="s">
        <v>0</v>
      </c>
      <c r="AV3" s="308" t="s">
        <v>7</v>
      </c>
      <c r="AW3" s="308" t="s">
        <v>607</v>
      </c>
      <c r="AX3" s="322" t="s">
        <v>0</v>
      </c>
      <c r="AY3" s="322" t="s">
        <v>7</v>
      </c>
      <c r="AZ3" s="322" t="s">
        <v>0</v>
      </c>
      <c r="BA3" s="322" t="s">
        <v>7</v>
      </c>
      <c r="BB3" s="322" t="s">
        <v>0</v>
      </c>
      <c r="BC3" s="322" t="s">
        <v>7</v>
      </c>
      <c r="BD3" s="322" t="s">
        <v>0</v>
      </c>
      <c r="BE3" s="322" t="s">
        <v>7</v>
      </c>
      <c r="BF3" s="323" t="s">
        <v>0</v>
      </c>
      <c r="BG3" s="323" t="s">
        <v>7</v>
      </c>
      <c r="BH3" s="323" t="s">
        <v>607</v>
      </c>
      <c r="BI3" s="428" t="s">
        <v>0</v>
      </c>
      <c r="BJ3" s="428" t="s">
        <v>7</v>
      </c>
      <c r="BK3" s="428" t="s">
        <v>0</v>
      </c>
      <c r="BL3" s="428" t="s">
        <v>7</v>
      </c>
      <c r="BM3" s="428" t="s">
        <v>0</v>
      </c>
      <c r="BN3" s="428" t="s">
        <v>7</v>
      </c>
      <c r="BO3" s="428" t="s">
        <v>0</v>
      </c>
      <c r="BP3" s="428" t="s">
        <v>7</v>
      </c>
      <c r="BQ3" s="429" t="s">
        <v>0</v>
      </c>
      <c r="BR3" s="429" t="s">
        <v>7</v>
      </c>
      <c r="BS3" s="429" t="s">
        <v>607</v>
      </c>
      <c r="BT3" s="494" t="s">
        <v>0</v>
      </c>
      <c r="BU3" s="494" t="s">
        <v>7</v>
      </c>
      <c r="BV3" s="494" t="s">
        <v>0</v>
      </c>
      <c r="BW3" s="494" t="s">
        <v>7</v>
      </c>
      <c r="BX3" s="494" t="s">
        <v>0</v>
      </c>
      <c r="BY3" s="494" t="s">
        <v>7</v>
      </c>
      <c r="BZ3" s="494" t="s">
        <v>0</v>
      </c>
      <c r="CA3" s="494" t="s">
        <v>7</v>
      </c>
      <c r="CB3" s="494" t="s">
        <v>0</v>
      </c>
      <c r="CC3" s="494" t="s">
        <v>7</v>
      </c>
      <c r="CD3" s="495" t="s">
        <v>0</v>
      </c>
      <c r="CE3" s="495" t="s">
        <v>7</v>
      </c>
      <c r="CF3" s="495" t="s">
        <v>607</v>
      </c>
      <c r="CG3" s="538" t="s">
        <v>0</v>
      </c>
      <c r="CH3" s="538" t="s">
        <v>7</v>
      </c>
      <c r="CI3" s="538" t="s">
        <v>0</v>
      </c>
      <c r="CJ3" s="538" t="s">
        <v>7</v>
      </c>
      <c r="CK3" s="538" t="s">
        <v>0</v>
      </c>
      <c r="CL3" s="538" t="s">
        <v>7</v>
      </c>
      <c r="CM3" s="538" t="s">
        <v>0</v>
      </c>
      <c r="CN3" s="538" t="s">
        <v>7</v>
      </c>
      <c r="CO3" s="539" t="s">
        <v>0</v>
      </c>
      <c r="CP3" s="539" t="s">
        <v>7</v>
      </c>
      <c r="CQ3" s="539" t="s">
        <v>607</v>
      </c>
      <c r="CR3" s="577" t="s">
        <v>0</v>
      </c>
      <c r="CS3" s="577" t="s">
        <v>7</v>
      </c>
      <c r="CT3" s="577" t="s">
        <v>0</v>
      </c>
      <c r="CU3" s="577" t="s">
        <v>7</v>
      </c>
      <c r="CV3" s="577" t="s">
        <v>0</v>
      </c>
      <c r="CW3" s="577" t="s">
        <v>7</v>
      </c>
      <c r="CX3" s="577" t="s">
        <v>0</v>
      </c>
      <c r="CY3" s="577" t="s">
        <v>7</v>
      </c>
      <c r="CZ3" s="578" t="s">
        <v>0</v>
      </c>
      <c r="DA3" s="578" t="s">
        <v>7</v>
      </c>
      <c r="DB3" s="578" t="s">
        <v>607</v>
      </c>
      <c r="DC3" s="577" t="s">
        <v>0</v>
      </c>
      <c r="DD3" s="577" t="s">
        <v>7</v>
      </c>
      <c r="DE3" s="577" t="s">
        <v>0</v>
      </c>
      <c r="DF3" s="577" t="s">
        <v>7</v>
      </c>
      <c r="DG3" s="577" t="s">
        <v>0</v>
      </c>
      <c r="DH3" s="577" t="s">
        <v>7</v>
      </c>
      <c r="DI3" s="577" t="s">
        <v>0</v>
      </c>
      <c r="DJ3" s="577" t="s">
        <v>7</v>
      </c>
      <c r="DK3" s="578" t="s">
        <v>0</v>
      </c>
      <c r="DL3" s="578" t="s">
        <v>7</v>
      </c>
      <c r="DM3" s="578" t="s">
        <v>607</v>
      </c>
    </row>
    <row r="4" spans="1:117" ht="78.75" customHeight="1" x14ac:dyDescent="0.2">
      <c r="A4" s="3" t="s">
        <v>8</v>
      </c>
      <c r="B4" s="5" t="s">
        <v>700</v>
      </c>
      <c r="C4" s="5" t="s">
        <v>700</v>
      </c>
      <c r="D4" s="4" t="s">
        <v>696</v>
      </c>
      <c r="E4" s="4" t="s">
        <v>696</v>
      </c>
      <c r="F4" s="4" t="s">
        <v>697</v>
      </c>
      <c r="G4" s="4" t="s">
        <v>697</v>
      </c>
      <c r="H4" s="4" t="s">
        <v>698</v>
      </c>
      <c r="I4" s="4" t="s">
        <v>698</v>
      </c>
      <c r="J4" s="4" t="s">
        <v>699</v>
      </c>
      <c r="K4" s="4" t="s">
        <v>699</v>
      </c>
      <c r="L4" s="62" t="s">
        <v>9</v>
      </c>
      <c r="M4" s="62" t="s">
        <v>9</v>
      </c>
      <c r="N4" s="62" t="s">
        <v>10</v>
      </c>
      <c r="O4" s="107" t="s">
        <v>705</v>
      </c>
      <c r="P4" s="107" t="s">
        <v>705</v>
      </c>
      <c r="Q4" s="79" t="s">
        <v>706</v>
      </c>
      <c r="R4" s="79" t="s">
        <v>706</v>
      </c>
      <c r="S4" s="106" t="s">
        <v>707</v>
      </c>
      <c r="T4" s="106" t="s">
        <v>707</v>
      </c>
      <c r="U4" s="106" t="s">
        <v>708</v>
      </c>
      <c r="V4" s="106" t="s">
        <v>708</v>
      </c>
      <c r="W4" s="229" t="s">
        <v>9</v>
      </c>
      <c r="X4" s="229" t="s">
        <v>9</v>
      </c>
      <c r="Y4" s="229" t="s">
        <v>10</v>
      </c>
      <c r="Z4" s="107" t="s">
        <v>715</v>
      </c>
      <c r="AA4" s="107" t="s">
        <v>715</v>
      </c>
      <c r="AB4" s="79" t="s">
        <v>716</v>
      </c>
      <c r="AC4" s="79" t="s">
        <v>716</v>
      </c>
      <c r="AD4" s="220" t="s">
        <v>717</v>
      </c>
      <c r="AE4" s="220" t="s">
        <v>717</v>
      </c>
      <c r="AF4" s="220" t="s">
        <v>718</v>
      </c>
      <c r="AG4" s="220" t="s">
        <v>718</v>
      </c>
      <c r="AH4" s="229" t="s">
        <v>9</v>
      </c>
      <c r="AI4" s="229" t="s">
        <v>9</v>
      </c>
      <c r="AJ4" s="229" t="s">
        <v>10</v>
      </c>
      <c r="AK4" s="70" t="s">
        <v>737</v>
      </c>
      <c r="AL4" s="70" t="s">
        <v>737</v>
      </c>
      <c r="AM4" s="291" t="s">
        <v>738</v>
      </c>
      <c r="AN4" s="291" t="s">
        <v>738</v>
      </c>
      <c r="AO4" s="291" t="s">
        <v>739</v>
      </c>
      <c r="AP4" s="291" t="s">
        <v>739</v>
      </c>
      <c r="AQ4" s="291" t="s">
        <v>740</v>
      </c>
      <c r="AR4" s="291" t="s">
        <v>740</v>
      </c>
      <c r="AS4" s="291" t="s">
        <v>741</v>
      </c>
      <c r="AT4" s="291" t="s">
        <v>741</v>
      </c>
      <c r="AU4" s="229" t="s">
        <v>9</v>
      </c>
      <c r="AV4" s="229" t="s">
        <v>9</v>
      </c>
      <c r="AW4" s="229" t="s">
        <v>10</v>
      </c>
      <c r="AX4" s="316" t="s">
        <v>748</v>
      </c>
      <c r="AY4" s="316" t="s">
        <v>748</v>
      </c>
      <c r="AZ4" s="317" t="s">
        <v>749</v>
      </c>
      <c r="BA4" s="317" t="s">
        <v>749</v>
      </c>
      <c r="BB4" s="317" t="s">
        <v>750</v>
      </c>
      <c r="BC4" s="317" t="s">
        <v>750</v>
      </c>
      <c r="BD4" s="317" t="s">
        <v>751</v>
      </c>
      <c r="BE4" s="317" t="s">
        <v>751</v>
      </c>
      <c r="BF4" s="229" t="s">
        <v>9</v>
      </c>
      <c r="BG4" s="229" t="s">
        <v>9</v>
      </c>
      <c r="BH4" s="229" t="s">
        <v>10</v>
      </c>
      <c r="BI4" s="316" t="s">
        <v>766</v>
      </c>
      <c r="BJ4" s="316" t="s">
        <v>766</v>
      </c>
      <c r="BK4" s="486" t="s">
        <v>767</v>
      </c>
      <c r="BL4" s="486" t="s">
        <v>767</v>
      </c>
      <c r="BM4" s="486" t="s">
        <v>768</v>
      </c>
      <c r="BN4" s="486" t="s">
        <v>768</v>
      </c>
      <c r="BO4" s="486" t="s">
        <v>769</v>
      </c>
      <c r="BP4" s="486" t="s">
        <v>769</v>
      </c>
      <c r="BQ4" s="229" t="s">
        <v>9</v>
      </c>
      <c r="BR4" s="229" t="s">
        <v>9</v>
      </c>
      <c r="BS4" s="229" t="s">
        <v>10</v>
      </c>
      <c r="BT4" s="420" t="s">
        <v>775</v>
      </c>
      <c r="BU4" s="420" t="s">
        <v>775</v>
      </c>
      <c r="BV4" s="486" t="s">
        <v>776</v>
      </c>
      <c r="BW4" s="486" t="s">
        <v>776</v>
      </c>
      <c r="BX4" s="486" t="s">
        <v>777</v>
      </c>
      <c r="BY4" s="486" t="s">
        <v>777</v>
      </c>
      <c r="BZ4" s="486" t="s">
        <v>778</v>
      </c>
      <c r="CA4" s="486" t="s">
        <v>778</v>
      </c>
      <c r="CB4" s="486" t="s">
        <v>779</v>
      </c>
      <c r="CC4" s="486" t="s">
        <v>779</v>
      </c>
      <c r="CD4" s="229" t="s">
        <v>9</v>
      </c>
      <c r="CE4" s="229" t="s">
        <v>9</v>
      </c>
      <c r="CF4" s="229" t="s">
        <v>10</v>
      </c>
      <c r="CG4" s="568" t="s">
        <v>781</v>
      </c>
      <c r="CH4" s="568" t="s">
        <v>781</v>
      </c>
      <c r="CI4" s="567" t="s">
        <v>782</v>
      </c>
      <c r="CJ4" s="567" t="s">
        <v>782</v>
      </c>
      <c r="CK4" s="567" t="s">
        <v>783</v>
      </c>
      <c r="CL4" s="567" t="s">
        <v>783</v>
      </c>
      <c r="CM4" s="567" t="s">
        <v>784</v>
      </c>
      <c r="CN4" s="567" t="s">
        <v>784</v>
      </c>
      <c r="CO4" s="229" t="s">
        <v>9</v>
      </c>
      <c r="CP4" s="229" t="s">
        <v>9</v>
      </c>
      <c r="CQ4" s="229" t="s">
        <v>10</v>
      </c>
      <c r="CR4" s="568" t="s">
        <v>781</v>
      </c>
      <c r="CS4" s="568" t="s">
        <v>781</v>
      </c>
      <c r="CT4" s="567" t="s">
        <v>782</v>
      </c>
      <c r="CU4" s="567" t="s">
        <v>782</v>
      </c>
      <c r="CV4" s="567" t="s">
        <v>783</v>
      </c>
      <c r="CW4" s="567" t="s">
        <v>783</v>
      </c>
      <c r="CX4" s="567" t="s">
        <v>784</v>
      </c>
      <c r="CY4" s="567" t="s">
        <v>784</v>
      </c>
      <c r="CZ4" s="229" t="s">
        <v>9</v>
      </c>
      <c r="DA4" s="229" t="s">
        <v>9</v>
      </c>
      <c r="DB4" s="229" t="s">
        <v>10</v>
      </c>
      <c r="DC4" s="568" t="s">
        <v>786</v>
      </c>
      <c r="DD4" s="568" t="s">
        <v>786</v>
      </c>
      <c r="DE4" s="567" t="s">
        <v>790</v>
      </c>
      <c r="DF4" s="567" t="s">
        <v>790</v>
      </c>
      <c r="DG4" s="567" t="s">
        <v>788</v>
      </c>
      <c r="DH4" s="567" t="s">
        <v>788</v>
      </c>
      <c r="DI4" s="567" t="s">
        <v>791</v>
      </c>
      <c r="DJ4" s="567" t="s">
        <v>791</v>
      </c>
      <c r="DK4" s="229" t="s">
        <v>9</v>
      </c>
      <c r="DL4" s="229" t="s">
        <v>9</v>
      </c>
      <c r="DM4" s="229" t="s">
        <v>10</v>
      </c>
    </row>
    <row r="5" spans="1:117" s="7" customFormat="1" ht="19.5" customHeight="1" x14ac:dyDescent="0.2">
      <c r="A5" s="7" t="s">
        <v>394</v>
      </c>
      <c r="B5" s="152">
        <v>186</v>
      </c>
      <c r="C5" s="153">
        <v>615</v>
      </c>
      <c r="D5" s="152">
        <v>175</v>
      </c>
      <c r="E5" s="153">
        <v>879</v>
      </c>
      <c r="F5" s="152">
        <v>217</v>
      </c>
      <c r="G5" s="154">
        <v>792</v>
      </c>
      <c r="H5" s="152">
        <v>220</v>
      </c>
      <c r="I5" s="154">
        <v>730</v>
      </c>
      <c r="J5" s="152">
        <v>220</v>
      </c>
      <c r="K5" s="154">
        <v>580</v>
      </c>
      <c r="L5" s="155">
        <f>B5+D5+F5+H5+J5</f>
        <v>1018</v>
      </c>
      <c r="M5" s="155">
        <f>C5+E5+G5+I5+K5</f>
        <v>3596</v>
      </c>
      <c r="N5" s="155">
        <f>L5+M5</f>
        <v>4614</v>
      </c>
      <c r="O5" s="152">
        <v>237</v>
      </c>
      <c r="P5" s="154">
        <v>762</v>
      </c>
      <c r="Q5" s="152">
        <v>200</v>
      </c>
      <c r="R5" s="154">
        <v>815</v>
      </c>
      <c r="S5" s="152">
        <v>290</v>
      </c>
      <c r="T5" s="154">
        <v>900</v>
      </c>
      <c r="U5" s="154"/>
      <c r="V5" s="154">
        <v>750</v>
      </c>
      <c r="W5" s="223">
        <f>O5+Q5+S5+U5</f>
        <v>727</v>
      </c>
      <c r="X5" s="223">
        <f>P5+R5+T5+V5</f>
        <v>3227</v>
      </c>
      <c r="Y5" s="223">
        <f>W5+X5</f>
        <v>3954</v>
      </c>
      <c r="Z5" s="152">
        <v>390</v>
      </c>
      <c r="AA5" s="154">
        <v>730</v>
      </c>
      <c r="AB5" s="152">
        <v>300</v>
      </c>
      <c r="AC5" s="154">
        <v>520</v>
      </c>
      <c r="AD5" s="152">
        <v>330</v>
      </c>
      <c r="AE5" s="154">
        <v>712</v>
      </c>
      <c r="AF5" s="152">
        <v>240</v>
      </c>
      <c r="AG5" s="154">
        <v>590</v>
      </c>
      <c r="AH5" s="225">
        <f>Z5+AB5+AD5+AF5</f>
        <v>1260</v>
      </c>
      <c r="AI5" s="225">
        <f>AA5+AC5+AE5+AG5</f>
        <v>2552</v>
      </c>
      <c r="AJ5" s="225">
        <f>AH5+AI5</f>
        <v>3812</v>
      </c>
      <c r="AK5" s="239">
        <v>250</v>
      </c>
      <c r="AL5" s="255">
        <v>810</v>
      </c>
      <c r="AM5" s="255">
        <v>275</v>
      </c>
      <c r="AN5" s="255">
        <v>750</v>
      </c>
      <c r="AO5" s="255">
        <v>246</v>
      </c>
      <c r="AP5" s="255">
        <v>680</v>
      </c>
      <c r="AQ5" s="255">
        <v>253</v>
      </c>
      <c r="AR5" s="255">
        <v>700</v>
      </c>
      <c r="AS5" s="7">
        <v>239</v>
      </c>
      <c r="AU5" s="313">
        <f>AK5+AM5+AO5+AQ5+AS5</f>
        <v>1263</v>
      </c>
      <c r="AV5" s="313">
        <f>AL5+AN5+AP5+AR5+AT5</f>
        <v>2940</v>
      </c>
      <c r="AW5" s="313">
        <f>AU5+AV5</f>
        <v>4203</v>
      </c>
      <c r="AX5" s="152">
        <v>247</v>
      </c>
      <c r="AY5" s="154">
        <v>500</v>
      </c>
      <c r="AZ5" s="152">
        <v>216</v>
      </c>
      <c r="BA5" s="154">
        <v>560</v>
      </c>
      <c r="BB5" s="152">
        <v>246</v>
      </c>
      <c r="BC5" s="154">
        <v>520</v>
      </c>
      <c r="BD5" s="152">
        <v>233</v>
      </c>
      <c r="BE5" s="154">
        <v>500</v>
      </c>
      <c r="BF5" s="223">
        <f>AX5+AZ5+BB5+BD5</f>
        <v>942</v>
      </c>
      <c r="BG5" s="223">
        <f>AY5+BA5+BC5+BE5</f>
        <v>2080</v>
      </c>
      <c r="BH5" s="223">
        <f>BF5+BG5</f>
        <v>3022</v>
      </c>
      <c r="BJ5" s="471">
        <v>805</v>
      </c>
      <c r="BK5" s="471"/>
      <c r="BL5" s="471">
        <v>780</v>
      </c>
      <c r="BM5" s="471"/>
      <c r="BN5" s="471">
        <v>755</v>
      </c>
      <c r="BO5" s="471"/>
      <c r="BP5" s="471">
        <v>800</v>
      </c>
      <c r="BQ5" s="394">
        <f>BI5+BK5+BM5+BO5</f>
        <v>0</v>
      </c>
      <c r="BR5" s="394">
        <f>BJ5+BL5+BN5+BP5</f>
        <v>3140</v>
      </c>
      <c r="BS5" s="394">
        <f>BQ5+BR5</f>
        <v>3140</v>
      </c>
      <c r="BT5" s="152">
        <v>240</v>
      </c>
      <c r="BU5" s="154"/>
      <c r="BV5" s="152">
        <v>240</v>
      </c>
      <c r="BW5" s="154"/>
      <c r="BX5" s="152">
        <v>280</v>
      </c>
      <c r="BY5" s="154"/>
      <c r="BZ5" s="152">
        <v>356</v>
      </c>
      <c r="CA5" s="154"/>
      <c r="CB5" s="152">
        <v>140</v>
      </c>
      <c r="CD5" s="431">
        <f>BT5+BV5+BX5+BZ5+CB5</f>
        <v>1256</v>
      </c>
      <c r="CE5" s="431">
        <f>BU5+BW5+BY5+CA5+CC5</f>
        <v>0</v>
      </c>
      <c r="CF5" s="431">
        <f>CD5+CE5</f>
        <v>1256</v>
      </c>
      <c r="CG5" s="551">
        <v>210</v>
      </c>
      <c r="CH5" s="549">
        <v>719</v>
      </c>
      <c r="CI5" s="551">
        <v>270</v>
      </c>
      <c r="CJ5" s="549">
        <v>700</v>
      </c>
      <c r="CK5" s="551">
        <v>239</v>
      </c>
      <c r="CL5" s="549">
        <v>685</v>
      </c>
      <c r="CM5" s="551">
        <v>260</v>
      </c>
      <c r="CN5" s="549">
        <v>805</v>
      </c>
      <c r="CO5" s="500">
        <f>CG5+CI5+CK5+CM5</f>
        <v>979</v>
      </c>
      <c r="CP5" s="500">
        <f>CH5+CJ5+CL5+CN5</f>
        <v>2909</v>
      </c>
      <c r="CQ5" s="500">
        <f>CO5+CP5</f>
        <v>3888</v>
      </c>
      <c r="CR5" s="154"/>
      <c r="CS5" s="154">
        <v>719</v>
      </c>
      <c r="CT5" s="154"/>
      <c r="CU5" s="154">
        <v>700</v>
      </c>
      <c r="CV5" s="154"/>
      <c r="CW5" s="154">
        <v>685</v>
      </c>
      <c r="CX5" s="154"/>
      <c r="CY5" s="154">
        <v>805</v>
      </c>
      <c r="CZ5" s="580">
        <f>CR5+CT5+CV5+CX5</f>
        <v>0</v>
      </c>
      <c r="DA5" s="580">
        <f>CS5+CU5+CW5+CY5</f>
        <v>2909</v>
      </c>
      <c r="DB5" s="580">
        <f>CZ5+DA5</f>
        <v>2909</v>
      </c>
      <c r="DC5" s="152">
        <v>305</v>
      </c>
      <c r="DD5" s="154">
        <v>750</v>
      </c>
      <c r="DE5" s="152">
        <v>235</v>
      </c>
      <c r="DF5" s="154">
        <v>780</v>
      </c>
      <c r="DG5" s="152">
        <v>220</v>
      </c>
      <c r="DH5" s="154">
        <v>800</v>
      </c>
      <c r="DI5" s="152">
        <v>235</v>
      </c>
      <c r="DJ5" s="154">
        <v>600</v>
      </c>
      <c r="DK5" s="580">
        <f>DC5+DE5+DG5+DI5</f>
        <v>995</v>
      </c>
      <c r="DL5" s="580">
        <f>DD5+DF5+DH5+DJ5</f>
        <v>2930</v>
      </c>
      <c r="DM5" s="580">
        <f>DK5+DL5</f>
        <v>3925</v>
      </c>
    </row>
    <row r="6" spans="1:117" s="7" customFormat="1" ht="19.5" customHeight="1" x14ac:dyDescent="0.2">
      <c r="A6" s="7" t="s">
        <v>395</v>
      </c>
      <c r="B6" s="97">
        <v>143</v>
      </c>
      <c r="C6" s="128">
        <v>810</v>
      </c>
      <c r="D6" s="97">
        <v>142</v>
      </c>
      <c r="E6" s="128">
        <v>955</v>
      </c>
      <c r="F6" s="97">
        <v>154</v>
      </c>
      <c r="G6" s="127">
        <v>842</v>
      </c>
      <c r="H6" s="97">
        <v>260</v>
      </c>
      <c r="I6" s="127">
        <v>770</v>
      </c>
      <c r="J6" s="97">
        <v>150</v>
      </c>
      <c r="K6" s="127">
        <v>660</v>
      </c>
      <c r="L6" s="132">
        <f t="shared" ref="L6:L21" si="0">B6+D6+F6+H6+J6</f>
        <v>849</v>
      </c>
      <c r="M6" s="132">
        <f t="shared" ref="M6:M21" si="1">C6+E6+G6+I6+K6</f>
        <v>4037</v>
      </c>
      <c r="N6" s="132">
        <f t="shared" ref="N6:N21" si="2">L6+M6</f>
        <v>4886</v>
      </c>
      <c r="O6" s="165">
        <v>184</v>
      </c>
      <c r="P6" s="175">
        <v>812</v>
      </c>
      <c r="Q6" s="165">
        <v>206</v>
      </c>
      <c r="R6" s="175">
        <v>750</v>
      </c>
      <c r="S6" s="165">
        <v>192</v>
      </c>
      <c r="T6" s="175">
        <v>810</v>
      </c>
      <c r="U6" s="175"/>
      <c r="V6" s="195">
        <v>730</v>
      </c>
      <c r="W6" s="223">
        <f t="shared" ref="W6:W21" si="3">O6+Q6+S6+U6</f>
        <v>582</v>
      </c>
      <c r="X6" s="223">
        <f t="shared" ref="X6:X21" si="4">P6+R6+T6+V6</f>
        <v>3102</v>
      </c>
      <c r="Y6" s="223">
        <f t="shared" ref="Y6:Y21" si="5">W6+X6</f>
        <v>3684</v>
      </c>
      <c r="Z6" s="239">
        <v>195</v>
      </c>
      <c r="AA6" s="255">
        <v>690</v>
      </c>
      <c r="AB6" s="239">
        <v>234</v>
      </c>
      <c r="AC6" s="255">
        <v>630</v>
      </c>
      <c r="AD6" s="239">
        <v>192</v>
      </c>
      <c r="AE6" s="255">
        <v>604</v>
      </c>
      <c r="AF6" s="239">
        <v>197</v>
      </c>
      <c r="AG6" s="255">
        <v>550</v>
      </c>
      <c r="AH6" s="226">
        <f t="shared" ref="AH6:AH21" si="6">Z6+AB6+AD6+AF6</f>
        <v>818</v>
      </c>
      <c r="AI6" s="226">
        <f t="shared" ref="AI6:AI21" si="7">AA6+AC6+AE6+AG6</f>
        <v>2474</v>
      </c>
      <c r="AJ6" s="226">
        <f t="shared" ref="AJ6:AJ21" si="8">AH6+AI6</f>
        <v>3292</v>
      </c>
      <c r="AK6" s="239">
        <v>350</v>
      </c>
      <c r="AL6" s="255">
        <v>715</v>
      </c>
      <c r="AM6" s="255">
        <v>120</v>
      </c>
      <c r="AN6" s="255">
        <v>690</v>
      </c>
      <c r="AO6" s="255">
        <v>260</v>
      </c>
      <c r="AP6" s="255">
        <v>710</v>
      </c>
      <c r="AQ6" s="255">
        <v>220</v>
      </c>
      <c r="AR6" s="255">
        <v>730</v>
      </c>
      <c r="AS6" s="7">
        <v>145</v>
      </c>
      <c r="AU6" s="313">
        <f t="shared" ref="AU6:AU21" si="9">AK6+AM6+AO6+AQ6+AS6</f>
        <v>1095</v>
      </c>
      <c r="AV6" s="313">
        <f t="shared" ref="AV6:AV21" si="10">AL6+AN6+AP6+AR6+AT6</f>
        <v>2845</v>
      </c>
      <c r="AW6" s="313">
        <f t="shared" ref="AW6:AW21" si="11">AU6+AV6</f>
        <v>3940</v>
      </c>
      <c r="AX6" s="239">
        <v>144</v>
      </c>
      <c r="AY6" s="357">
        <v>450</v>
      </c>
      <c r="AZ6" s="239">
        <v>230</v>
      </c>
      <c r="BA6" s="357">
        <v>400</v>
      </c>
      <c r="BB6" s="239">
        <v>180</v>
      </c>
      <c r="BC6" s="357">
        <v>375</v>
      </c>
      <c r="BD6" s="239">
        <v>102</v>
      </c>
      <c r="BE6" s="357">
        <v>420</v>
      </c>
      <c r="BF6" s="394">
        <f t="shared" ref="BF6:BF21" si="12">AX6+AZ6+BB6+BD6</f>
        <v>656</v>
      </c>
      <c r="BG6" s="394">
        <f t="shared" ref="BG6:BG21" si="13">AY6+BA6+BC6+BE6</f>
        <v>1645</v>
      </c>
      <c r="BH6" s="394">
        <f t="shared" ref="BH6:BH21" si="14">BF6+BG6</f>
        <v>2301</v>
      </c>
      <c r="BJ6" s="471">
        <v>610</v>
      </c>
      <c r="BK6" s="471"/>
      <c r="BL6" s="471">
        <v>640</v>
      </c>
      <c r="BM6" s="471"/>
      <c r="BN6" s="471">
        <v>655</v>
      </c>
      <c r="BO6" s="471"/>
      <c r="BP6" s="471">
        <v>625</v>
      </c>
      <c r="BQ6" s="431">
        <f t="shared" ref="BQ6:BQ21" si="15">BI6+BK6+BM6+BO6</f>
        <v>0</v>
      </c>
      <c r="BR6" s="431">
        <f t="shared" ref="BR6:BR21" si="16">BJ6+BL6+BN6+BP6</f>
        <v>2530</v>
      </c>
      <c r="BS6" s="431">
        <f t="shared" ref="BS6:BS21" si="17">BQ6+BR6</f>
        <v>2530</v>
      </c>
      <c r="BT6" s="239">
        <v>170</v>
      </c>
      <c r="BU6" s="471"/>
      <c r="BV6" s="239">
        <v>185</v>
      </c>
      <c r="BW6" s="471"/>
      <c r="BX6" s="239">
        <v>155</v>
      </c>
      <c r="BY6" s="471"/>
      <c r="BZ6" s="239">
        <v>250</v>
      </c>
      <c r="CA6" s="471"/>
      <c r="CB6" s="239">
        <v>29</v>
      </c>
      <c r="CD6" s="500">
        <f t="shared" ref="CD6:CD21" si="18">BT6+BV6+BX6+BZ6+CB6</f>
        <v>789</v>
      </c>
      <c r="CE6" s="500">
        <f t="shared" ref="CE6:CE21" si="19">BU6+BW6+BY6+CA6+CC6</f>
        <v>0</v>
      </c>
      <c r="CF6" s="500">
        <f t="shared" ref="CF6:CF21" si="20">CD6+CE6</f>
        <v>789</v>
      </c>
      <c r="CG6" s="551">
        <v>180</v>
      </c>
      <c r="CH6" s="549">
        <v>605</v>
      </c>
      <c r="CI6" s="551">
        <v>251</v>
      </c>
      <c r="CJ6" s="549">
        <v>550</v>
      </c>
      <c r="CK6" s="551">
        <v>111</v>
      </c>
      <c r="CL6" s="549">
        <v>530</v>
      </c>
      <c r="CM6" s="551">
        <v>95</v>
      </c>
      <c r="CN6" s="549">
        <v>690</v>
      </c>
      <c r="CO6" s="545">
        <f t="shared" ref="CO6:CO21" si="21">CG6+CI6+CK6+CM6</f>
        <v>637</v>
      </c>
      <c r="CP6" s="545">
        <f t="shared" ref="CP6:CP21" si="22">CH6+CJ6+CL6+CN6</f>
        <v>2375</v>
      </c>
      <c r="CQ6" s="545">
        <f t="shared" ref="CQ6:CQ21" si="23">CO6+CP6</f>
        <v>3012</v>
      </c>
      <c r="CR6" s="549"/>
      <c r="CS6" s="549">
        <v>605</v>
      </c>
      <c r="CT6" s="549"/>
      <c r="CU6" s="549">
        <v>550</v>
      </c>
      <c r="CV6" s="549"/>
      <c r="CW6" s="549">
        <v>530</v>
      </c>
      <c r="CX6" s="549"/>
      <c r="CY6" s="549">
        <v>690</v>
      </c>
      <c r="CZ6" s="580">
        <f t="shared" ref="CZ6:CZ21" si="24">CR6+CT6+CV6+CX6</f>
        <v>0</v>
      </c>
      <c r="DA6" s="580">
        <f t="shared" ref="DA6:DA21" si="25">CS6+CU6+CW6+CY6</f>
        <v>2375</v>
      </c>
      <c r="DB6" s="580">
        <f t="shared" ref="DB6:DB21" si="26">CZ6+DA6</f>
        <v>2375</v>
      </c>
      <c r="DC6" s="551">
        <v>303</v>
      </c>
      <c r="DD6" s="549">
        <v>500</v>
      </c>
      <c r="DE6" s="551">
        <v>255</v>
      </c>
      <c r="DF6" s="549">
        <v>600</v>
      </c>
      <c r="DG6" s="551">
        <v>234</v>
      </c>
      <c r="DH6" s="549">
        <v>650</v>
      </c>
      <c r="DI6" s="551">
        <v>304</v>
      </c>
      <c r="DJ6" s="549">
        <v>700</v>
      </c>
      <c r="DK6" s="580">
        <f t="shared" ref="DK6:DK21" si="27">DC6+DE6+DG6+DI6</f>
        <v>1096</v>
      </c>
      <c r="DL6" s="580">
        <f t="shared" ref="DL6:DL21" si="28">DD6+DF6+DH6+DJ6</f>
        <v>2450</v>
      </c>
      <c r="DM6" s="580">
        <f t="shared" ref="DM6:DM21" si="29">DK6+DL6</f>
        <v>3546</v>
      </c>
    </row>
    <row r="7" spans="1:117" s="7" customFormat="1" ht="27" customHeight="1" x14ac:dyDescent="0.2">
      <c r="A7" s="21" t="s">
        <v>396</v>
      </c>
      <c r="B7" s="97">
        <v>377</v>
      </c>
      <c r="C7" s="128"/>
      <c r="D7" s="97">
        <v>461</v>
      </c>
      <c r="E7" s="128"/>
      <c r="F7" s="97">
        <v>566</v>
      </c>
      <c r="G7" s="127"/>
      <c r="H7" s="97">
        <v>768</v>
      </c>
      <c r="I7" s="127"/>
      <c r="J7" s="97">
        <v>288</v>
      </c>
      <c r="K7" s="127"/>
      <c r="L7" s="132">
        <f t="shared" si="0"/>
        <v>2460</v>
      </c>
      <c r="M7" s="132">
        <f t="shared" si="1"/>
        <v>0</v>
      </c>
      <c r="N7" s="132">
        <f t="shared" si="2"/>
        <v>2460</v>
      </c>
      <c r="O7" s="165">
        <v>439</v>
      </c>
      <c r="P7" s="175"/>
      <c r="Q7" s="165">
        <v>473</v>
      </c>
      <c r="R7" s="175"/>
      <c r="S7" s="165">
        <v>437</v>
      </c>
      <c r="T7" s="175"/>
      <c r="U7" s="175"/>
      <c r="V7" s="195"/>
      <c r="W7" s="223">
        <f t="shared" si="3"/>
        <v>1349</v>
      </c>
      <c r="X7" s="223">
        <f t="shared" si="4"/>
        <v>0</v>
      </c>
      <c r="Y7" s="223">
        <f t="shared" si="5"/>
        <v>1349</v>
      </c>
      <c r="Z7" s="239">
        <v>341</v>
      </c>
      <c r="AA7" s="255"/>
      <c r="AB7" s="239">
        <v>605</v>
      </c>
      <c r="AC7" s="255"/>
      <c r="AD7" s="239">
        <v>523</v>
      </c>
      <c r="AE7" s="255"/>
      <c r="AF7" s="239">
        <v>445</v>
      </c>
      <c r="AG7" s="255"/>
      <c r="AH7" s="226">
        <f t="shared" si="6"/>
        <v>1914</v>
      </c>
      <c r="AI7" s="226">
        <f t="shared" si="7"/>
        <v>0</v>
      </c>
      <c r="AJ7" s="226">
        <f t="shared" si="8"/>
        <v>1914</v>
      </c>
      <c r="AK7" s="239">
        <v>850</v>
      </c>
      <c r="AL7" s="255"/>
      <c r="AM7" s="255">
        <v>331</v>
      </c>
      <c r="AN7" s="255"/>
      <c r="AO7" s="255">
        <v>663</v>
      </c>
      <c r="AP7" s="255"/>
      <c r="AQ7" s="255">
        <v>573</v>
      </c>
      <c r="AR7" s="255"/>
      <c r="AS7" s="7">
        <v>429</v>
      </c>
      <c r="AU7" s="313">
        <f t="shared" si="9"/>
        <v>2846</v>
      </c>
      <c r="AV7" s="313">
        <f t="shared" si="10"/>
        <v>0</v>
      </c>
      <c r="AW7" s="313">
        <f t="shared" si="11"/>
        <v>2846</v>
      </c>
      <c r="AX7" s="239">
        <v>255</v>
      </c>
      <c r="AY7" s="357"/>
      <c r="AZ7" s="239">
        <v>826</v>
      </c>
      <c r="BA7" s="357"/>
      <c r="BB7" s="239">
        <v>374</v>
      </c>
      <c r="BC7" s="357"/>
      <c r="BD7" s="239">
        <v>503</v>
      </c>
      <c r="BE7" s="357"/>
      <c r="BF7" s="394">
        <f t="shared" si="12"/>
        <v>1958</v>
      </c>
      <c r="BG7" s="394">
        <f t="shared" si="13"/>
        <v>0</v>
      </c>
      <c r="BH7" s="394">
        <f t="shared" si="14"/>
        <v>1958</v>
      </c>
      <c r="BJ7" s="471"/>
      <c r="BK7" s="471"/>
      <c r="BL7" s="471"/>
      <c r="BM7" s="471"/>
      <c r="BN7" s="471"/>
      <c r="BO7" s="471"/>
      <c r="BP7" s="471"/>
      <c r="BQ7" s="431">
        <f t="shared" si="15"/>
        <v>0</v>
      </c>
      <c r="BR7" s="431">
        <f t="shared" si="16"/>
        <v>0</v>
      </c>
      <c r="BS7" s="431">
        <f t="shared" si="17"/>
        <v>0</v>
      </c>
      <c r="BT7" s="239">
        <v>671</v>
      </c>
      <c r="BU7" s="471"/>
      <c r="BV7" s="239">
        <v>471</v>
      </c>
      <c r="BW7" s="471"/>
      <c r="BX7" s="239">
        <v>361</v>
      </c>
      <c r="BY7" s="471"/>
      <c r="BZ7" s="239">
        <v>730</v>
      </c>
      <c r="CA7" s="471"/>
      <c r="CB7" s="239">
        <v>208</v>
      </c>
      <c r="CD7" s="500">
        <f t="shared" si="18"/>
        <v>2441</v>
      </c>
      <c r="CE7" s="500">
        <f t="shared" si="19"/>
        <v>0</v>
      </c>
      <c r="CF7" s="500">
        <f t="shared" si="20"/>
        <v>2441</v>
      </c>
      <c r="CG7" s="551">
        <v>422</v>
      </c>
      <c r="CH7" s="549"/>
      <c r="CI7" s="551">
        <v>559</v>
      </c>
      <c r="CJ7" s="549"/>
      <c r="CK7" s="551">
        <v>239</v>
      </c>
      <c r="CL7" s="549"/>
      <c r="CM7" s="551">
        <v>585</v>
      </c>
      <c r="CN7" s="549"/>
      <c r="CO7" s="545">
        <f t="shared" si="21"/>
        <v>1805</v>
      </c>
      <c r="CP7" s="545">
        <f t="shared" si="22"/>
        <v>0</v>
      </c>
      <c r="CQ7" s="545">
        <f t="shared" si="23"/>
        <v>1805</v>
      </c>
      <c r="CR7" s="549"/>
      <c r="CS7" s="549"/>
      <c r="CT7" s="549"/>
      <c r="CU7" s="549"/>
      <c r="CV7" s="549"/>
      <c r="CW7" s="549"/>
      <c r="CX7" s="549"/>
      <c r="CY7" s="549"/>
      <c r="CZ7" s="580">
        <f t="shared" si="24"/>
        <v>0</v>
      </c>
      <c r="DA7" s="580">
        <f t="shared" si="25"/>
        <v>0</v>
      </c>
      <c r="DB7" s="580">
        <f t="shared" si="26"/>
        <v>0</v>
      </c>
      <c r="DC7" s="551">
        <v>720</v>
      </c>
      <c r="DD7" s="549"/>
      <c r="DE7" s="551">
        <v>523</v>
      </c>
      <c r="DF7" s="549"/>
      <c r="DG7" s="551">
        <v>467</v>
      </c>
      <c r="DH7" s="549"/>
      <c r="DI7" s="551">
        <v>815</v>
      </c>
      <c r="DJ7" s="549"/>
      <c r="DK7" s="580">
        <f t="shared" si="27"/>
        <v>2525</v>
      </c>
      <c r="DL7" s="580">
        <f t="shared" si="28"/>
        <v>0</v>
      </c>
      <c r="DM7" s="580">
        <f t="shared" si="29"/>
        <v>2525</v>
      </c>
    </row>
    <row r="8" spans="1:117" s="7" customFormat="1" ht="19.5" customHeight="1" x14ac:dyDescent="0.2">
      <c r="A8" s="7" t="s">
        <v>397</v>
      </c>
      <c r="B8" s="97">
        <v>1</v>
      </c>
      <c r="C8" s="128"/>
      <c r="D8" s="97">
        <v>14</v>
      </c>
      <c r="E8" s="128"/>
      <c r="F8" s="97">
        <v>11</v>
      </c>
      <c r="G8" s="127">
        <v>35</v>
      </c>
      <c r="H8" s="97">
        <v>8</v>
      </c>
      <c r="I8" s="127">
        <v>25</v>
      </c>
      <c r="J8" s="97">
        <v>3</v>
      </c>
      <c r="K8" s="127">
        <v>50</v>
      </c>
      <c r="L8" s="132">
        <f t="shared" si="0"/>
        <v>37</v>
      </c>
      <c r="M8" s="132">
        <f t="shared" si="1"/>
        <v>110</v>
      </c>
      <c r="N8" s="132">
        <f t="shared" si="2"/>
        <v>147</v>
      </c>
      <c r="O8" s="165">
        <v>6</v>
      </c>
      <c r="P8" s="175">
        <v>12</v>
      </c>
      <c r="Q8" s="165">
        <v>2</v>
      </c>
      <c r="R8" s="175">
        <v>5</v>
      </c>
      <c r="S8" s="165"/>
      <c r="T8" s="175">
        <v>10</v>
      </c>
      <c r="U8" s="175"/>
      <c r="V8" s="195">
        <v>13</v>
      </c>
      <c r="W8" s="223">
        <f t="shared" si="3"/>
        <v>8</v>
      </c>
      <c r="X8" s="223">
        <f t="shared" si="4"/>
        <v>40</v>
      </c>
      <c r="Y8" s="223">
        <f t="shared" si="5"/>
        <v>48</v>
      </c>
      <c r="Z8" s="239">
        <v>6</v>
      </c>
      <c r="AA8" s="255">
        <v>12</v>
      </c>
      <c r="AB8" s="239">
        <v>7</v>
      </c>
      <c r="AC8" s="255">
        <v>8</v>
      </c>
      <c r="AD8" s="239">
        <v>8</v>
      </c>
      <c r="AE8" s="255">
        <v>10</v>
      </c>
      <c r="AF8" s="239">
        <v>10</v>
      </c>
      <c r="AG8" s="255">
        <v>9</v>
      </c>
      <c r="AH8" s="226">
        <f t="shared" si="6"/>
        <v>31</v>
      </c>
      <c r="AI8" s="226">
        <f t="shared" si="7"/>
        <v>39</v>
      </c>
      <c r="AJ8" s="226">
        <f t="shared" si="8"/>
        <v>70</v>
      </c>
      <c r="AK8" s="239">
        <v>7</v>
      </c>
      <c r="AL8" s="255">
        <v>10</v>
      </c>
      <c r="AM8" s="255">
        <v>11</v>
      </c>
      <c r="AN8" s="255">
        <v>4</v>
      </c>
      <c r="AO8" s="255">
        <v>7</v>
      </c>
      <c r="AP8" s="255">
        <v>12</v>
      </c>
      <c r="AQ8" s="255">
        <v>2</v>
      </c>
      <c r="AR8" s="255">
        <v>14</v>
      </c>
      <c r="AS8" s="7">
        <v>3</v>
      </c>
      <c r="AU8" s="313">
        <f t="shared" si="9"/>
        <v>30</v>
      </c>
      <c r="AV8" s="313">
        <f t="shared" si="10"/>
        <v>40</v>
      </c>
      <c r="AW8" s="313">
        <f t="shared" si="11"/>
        <v>70</v>
      </c>
      <c r="AX8" s="239">
        <v>6</v>
      </c>
      <c r="AY8" s="357">
        <v>9</v>
      </c>
      <c r="AZ8" s="239">
        <v>8</v>
      </c>
      <c r="BA8" s="357">
        <v>6</v>
      </c>
      <c r="BB8" s="239">
        <v>5</v>
      </c>
      <c r="BC8" s="357">
        <v>12</v>
      </c>
      <c r="BD8" s="239">
        <v>3</v>
      </c>
      <c r="BE8" s="357">
        <v>10</v>
      </c>
      <c r="BF8" s="394">
        <f t="shared" si="12"/>
        <v>22</v>
      </c>
      <c r="BG8" s="394">
        <f t="shared" si="13"/>
        <v>37</v>
      </c>
      <c r="BH8" s="394">
        <f t="shared" si="14"/>
        <v>59</v>
      </c>
      <c r="BJ8" s="471">
        <v>15</v>
      </c>
      <c r="BK8" s="471"/>
      <c r="BL8" s="471">
        <v>20</v>
      </c>
      <c r="BM8" s="471"/>
      <c r="BN8" s="471">
        <v>20</v>
      </c>
      <c r="BO8" s="471"/>
      <c r="BP8" s="471">
        <v>15</v>
      </c>
      <c r="BQ8" s="431">
        <f t="shared" si="15"/>
        <v>0</v>
      </c>
      <c r="BR8" s="431">
        <f t="shared" si="16"/>
        <v>70</v>
      </c>
      <c r="BS8" s="431">
        <f t="shared" si="17"/>
        <v>70</v>
      </c>
      <c r="BT8" s="239">
        <v>3</v>
      </c>
      <c r="BU8" s="471"/>
      <c r="BV8" s="239">
        <v>3</v>
      </c>
      <c r="BW8" s="471"/>
      <c r="BX8" s="471"/>
      <c r="BY8" s="471"/>
      <c r="BZ8" s="239">
        <v>2</v>
      </c>
      <c r="CA8" s="471"/>
      <c r="CB8" s="471"/>
      <c r="CD8" s="500">
        <f t="shared" si="18"/>
        <v>8</v>
      </c>
      <c r="CE8" s="500">
        <f t="shared" si="19"/>
        <v>0</v>
      </c>
      <c r="CF8" s="500">
        <f t="shared" si="20"/>
        <v>8</v>
      </c>
      <c r="CG8" s="551">
        <v>1</v>
      </c>
      <c r="CH8" s="549">
        <v>16</v>
      </c>
      <c r="CI8" s="551">
        <v>2</v>
      </c>
      <c r="CJ8" s="549">
        <v>15</v>
      </c>
      <c r="CK8" s="551">
        <v>2</v>
      </c>
      <c r="CL8" s="549">
        <v>11</v>
      </c>
      <c r="CM8" s="551">
        <v>2</v>
      </c>
      <c r="CN8" s="549">
        <v>7</v>
      </c>
      <c r="CO8" s="545">
        <f t="shared" si="21"/>
        <v>7</v>
      </c>
      <c r="CP8" s="545">
        <f t="shared" si="22"/>
        <v>49</v>
      </c>
      <c r="CQ8" s="545">
        <f t="shared" si="23"/>
        <v>56</v>
      </c>
      <c r="CR8" s="549"/>
      <c r="CS8" s="549">
        <v>16</v>
      </c>
      <c r="CT8" s="549"/>
      <c r="CU8" s="549">
        <v>15</v>
      </c>
      <c r="CV8" s="549"/>
      <c r="CW8" s="549">
        <v>11</v>
      </c>
      <c r="CX8" s="549"/>
      <c r="CY8" s="549">
        <v>7</v>
      </c>
      <c r="CZ8" s="580">
        <f t="shared" si="24"/>
        <v>0</v>
      </c>
      <c r="DA8" s="580">
        <f t="shared" si="25"/>
        <v>49</v>
      </c>
      <c r="DB8" s="580">
        <f t="shared" si="26"/>
        <v>49</v>
      </c>
      <c r="DC8" s="551">
        <v>6</v>
      </c>
      <c r="DD8" s="549">
        <v>15</v>
      </c>
      <c r="DE8" s="549"/>
      <c r="DF8" s="549">
        <v>13</v>
      </c>
      <c r="DG8" s="551">
        <v>4</v>
      </c>
      <c r="DH8" s="549">
        <v>10</v>
      </c>
      <c r="DI8" s="551">
        <v>2</v>
      </c>
      <c r="DJ8" s="549">
        <v>5</v>
      </c>
      <c r="DK8" s="580">
        <f t="shared" si="27"/>
        <v>12</v>
      </c>
      <c r="DL8" s="580">
        <f t="shared" si="28"/>
        <v>43</v>
      </c>
      <c r="DM8" s="580">
        <f t="shared" si="29"/>
        <v>55</v>
      </c>
    </row>
    <row r="9" spans="1:117" s="7" customFormat="1" ht="19.5" customHeight="1" x14ac:dyDescent="0.2">
      <c r="A9" s="195" t="s">
        <v>398</v>
      </c>
      <c r="B9" s="97"/>
      <c r="C9" s="128"/>
      <c r="D9" s="97">
        <v>3</v>
      </c>
      <c r="E9" s="128"/>
      <c r="F9" s="97">
        <v>4</v>
      </c>
      <c r="G9" s="127">
        <v>14</v>
      </c>
      <c r="H9" s="97">
        <v>66</v>
      </c>
      <c r="I9" s="127">
        <v>12</v>
      </c>
      <c r="J9" s="97">
        <v>5</v>
      </c>
      <c r="K9" s="127">
        <v>7</v>
      </c>
      <c r="L9" s="132">
        <f t="shared" si="0"/>
        <v>78</v>
      </c>
      <c r="M9" s="132">
        <f t="shared" si="1"/>
        <v>33</v>
      </c>
      <c r="N9" s="132">
        <f t="shared" si="2"/>
        <v>111</v>
      </c>
      <c r="O9" s="165">
        <v>4</v>
      </c>
      <c r="P9" s="175">
        <v>14</v>
      </c>
      <c r="Q9" s="165">
        <v>1</v>
      </c>
      <c r="R9" s="175">
        <v>128</v>
      </c>
      <c r="S9" s="165"/>
      <c r="T9" s="175">
        <v>6</v>
      </c>
      <c r="U9" s="175"/>
      <c r="V9" s="195">
        <v>9</v>
      </c>
      <c r="W9" s="223">
        <f t="shared" si="3"/>
        <v>5</v>
      </c>
      <c r="X9" s="223">
        <f t="shared" si="4"/>
        <v>157</v>
      </c>
      <c r="Y9" s="223">
        <f t="shared" si="5"/>
        <v>162</v>
      </c>
      <c r="Z9" s="239">
        <v>4</v>
      </c>
      <c r="AA9" s="255">
        <v>13</v>
      </c>
      <c r="AB9" s="239">
        <v>1</v>
      </c>
      <c r="AC9" s="255">
        <v>13</v>
      </c>
      <c r="AD9" s="239">
        <v>2</v>
      </c>
      <c r="AE9" s="255">
        <v>12</v>
      </c>
      <c r="AF9" s="239">
        <v>6</v>
      </c>
      <c r="AG9" s="255">
        <v>13</v>
      </c>
      <c r="AH9" s="226">
        <f t="shared" si="6"/>
        <v>13</v>
      </c>
      <c r="AI9" s="226">
        <f t="shared" si="7"/>
        <v>51</v>
      </c>
      <c r="AJ9" s="226">
        <f t="shared" si="8"/>
        <v>64</v>
      </c>
      <c r="AK9" s="239"/>
      <c r="AL9" s="255">
        <v>13</v>
      </c>
      <c r="AM9" s="255">
        <v>3</v>
      </c>
      <c r="AN9" s="255">
        <v>12</v>
      </c>
      <c r="AO9" s="255">
        <v>6</v>
      </c>
      <c r="AP9" s="255">
        <v>8</v>
      </c>
      <c r="AQ9" s="255">
        <v>3</v>
      </c>
      <c r="AR9" s="255">
        <v>14</v>
      </c>
      <c r="AS9" s="7">
        <v>3</v>
      </c>
      <c r="AU9" s="313">
        <f t="shared" si="9"/>
        <v>15</v>
      </c>
      <c r="AV9" s="313">
        <f t="shared" si="10"/>
        <v>47</v>
      </c>
      <c r="AW9" s="313">
        <f t="shared" si="11"/>
        <v>62</v>
      </c>
      <c r="AX9" s="357"/>
      <c r="AY9" s="357">
        <v>11</v>
      </c>
      <c r="AZ9" s="239">
        <v>2</v>
      </c>
      <c r="BA9" s="357">
        <v>12</v>
      </c>
      <c r="BB9" s="239">
        <v>3</v>
      </c>
      <c r="BC9" s="357">
        <v>15</v>
      </c>
      <c r="BD9" s="239">
        <v>1</v>
      </c>
      <c r="BE9" s="357">
        <v>13</v>
      </c>
      <c r="BF9" s="394">
        <f t="shared" si="12"/>
        <v>6</v>
      </c>
      <c r="BG9" s="394">
        <f t="shared" si="13"/>
        <v>51</v>
      </c>
      <c r="BH9" s="394">
        <f t="shared" si="14"/>
        <v>57</v>
      </c>
      <c r="BJ9" s="471">
        <v>10</v>
      </c>
      <c r="BK9" s="471"/>
      <c r="BL9" s="471">
        <v>11</v>
      </c>
      <c r="BM9" s="471"/>
      <c r="BN9" s="471">
        <v>14</v>
      </c>
      <c r="BO9" s="471"/>
      <c r="BP9" s="471">
        <v>12</v>
      </c>
      <c r="BQ9" s="431">
        <f t="shared" si="15"/>
        <v>0</v>
      </c>
      <c r="BR9" s="431">
        <f t="shared" si="16"/>
        <v>47</v>
      </c>
      <c r="BS9" s="431">
        <f t="shared" si="17"/>
        <v>47</v>
      </c>
      <c r="BT9" s="471"/>
      <c r="BU9" s="471"/>
      <c r="BV9" s="471"/>
      <c r="BW9" s="471"/>
      <c r="BX9" s="239">
        <v>4</v>
      </c>
      <c r="BY9" s="471"/>
      <c r="BZ9" s="239">
        <v>3</v>
      </c>
      <c r="CA9" s="471"/>
      <c r="CB9" s="471"/>
      <c r="CD9" s="500">
        <f t="shared" si="18"/>
        <v>7</v>
      </c>
      <c r="CE9" s="500">
        <f t="shared" si="19"/>
        <v>0</v>
      </c>
      <c r="CF9" s="500">
        <f t="shared" si="20"/>
        <v>7</v>
      </c>
      <c r="CG9" s="551">
        <v>5</v>
      </c>
      <c r="CH9" s="549">
        <v>12</v>
      </c>
      <c r="CI9" s="551">
        <v>6</v>
      </c>
      <c r="CJ9" s="549">
        <v>19</v>
      </c>
      <c r="CK9" s="549"/>
      <c r="CL9" s="549">
        <v>16</v>
      </c>
      <c r="CM9" s="549"/>
      <c r="CN9" s="549">
        <v>11</v>
      </c>
      <c r="CO9" s="545">
        <f t="shared" si="21"/>
        <v>11</v>
      </c>
      <c r="CP9" s="545">
        <f t="shared" si="22"/>
        <v>58</v>
      </c>
      <c r="CQ9" s="545">
        <f t="shared" si="23"/>
        <v>69</v>
      </c>
      <c r="CR9" s="549"/>
      <c r="CS9" s="549">
        <v>12</v>
      </c>
      <c r="CT9" s="549"/>
      <c r="CU9" s="549">
        <v>19</v>
      </c>
      <c r="CV9" s="549"/>
      <c r="CW9" s="549">
        <v>16</v>
      </c>
      <c r="CX9" s="549"/>
      <c r="CY9" s="549">
        <v>11</v>
      </c>
      <c r="CZ9" s="580">
        <f t="shared" si="24"/>
        <v>0</v>
      </c>
      <c r="DA9" s="580">
        <f t="shared" si="25"/>
        <v>58</v>
      </c>
      <c r="DB9" s="580">
        <f t="shared" si="26"/>
        <v>58</v>
      </c>
      <c r="DC9" s="551">
        <v>1</v>
      </c>
      <c r="DD9" s="549">
        <v>14</v>
      </c>
      <c r="DE9" s="549"/>
      <c r="DF9" s="549">
        <v>10</v>
      </c>
      <c r="DG9" s="549"/>
      <c r="DH9" s="549">
        <v>26</v>
      </c>
      <c r="DI9" s="551">
        <v>4</v>
      </c>
      <c r="DJ9" s="549">
        <v>12</v>
      </c>
      <c r="DK9" s="580">
        <f t="shared" si="27"/>
        <v>5</v>
      </c>
      <c r="DL9" s="580">
        <f t="shared" si="28"/>
        <v>62</v>
      </c>
      <c r="DM9" s="580">
        <f t="shared" si="29"/>
        <v>67</v>
      </c>
    </row>
    <row r="10" spans="1:117" s="7" customFormat="1" ht="19.5" customHeight="1" x14ac:dyDescent="0.2">
      <c r="A10" s="195" t="s">
        <v>612</v>
      </c>
      <c r="B10" s="97">
        <v>95</v>
      </c>
      <c r="C10" s="128">
        <v>80</v>
      </c>
      <c r="D10" s="97">
        <v>85</v>
      </c>
      <c r="E10" s="128">
        <v>130</v>
      </c>
      <c r="F10" s="97">
        <v>103</v>
      </c>
      <c r="G10" s="127">
        <v>105</v>
      </c>
      <c r="H10" s="97">
        <v>113</v>
      </c>
      <c r="I10" s="127">
        <v>95</v>
      </c>
      <c r="J10" s="97">
        <v>101</v>
      </c>
      <c r="K10" s="127">
        <v>84</v>
      </c>
      <c r="L10" s="132">
        <f t="shared" si="0"/>
        <v>497</v>
      </c>
      <c r="M10" s="132">
        <f t="shared" si="1"/>
        <v>494</v>
      </c>
      <c r="N10" s="132">
        <f t="shared" si="2"/>
        <v>991</v>
      </c>
      <c r="O10" s="165">
        <v>113</v>
      </c>
      <c r="P10" s="175">
        <v>92</v>
      </c>
      <c r="Q10" s="165">
        <v>79</v>
      </c>
      <c r="R10" s="175"/>
      <c r="S10" s="165">
        <v>107</v>
      </c>
      <c r="T10" s="175">
        <v>90</v>
      </c>
      <c r="U10" s="175"/>
      <c r="V10" s="195">
        <v>92</v>
      </c>
      <c r="W10" s="223">
        <f t="shared" si="3"/>
        <v>299</v>
      </c>
      <c r="X10" s="223">
        <f t="shared" si="4"/>
        <v>274</v>
      </c>
      <c r="Y10" s="223">
        <f t="shared" si="5"/>
        <v>573</v>
      </c>
      <c r="Z10" s="239">
        <v>108</v>
      </c>
      <c r="AA10" s="255">
        <v>78</v>
      </c>
      <c r="AB10" s="239">
        <v>126</v>
      </c>
      <c r="AC10" s="255">
        <v>93</v>
      </c>
      <c r="AD10" s="239">
        <v>72</v>
      </c>
      <c r="AE10" s="255">
        <v>84</v>
      </c>
      <c r="AF10" s="239">
        <v>117</v>
      </c>
      <c r="AG10" s="255">
        <v>92</v>
      </c>
      <c r="AH10" s="226">
        <f t="shared" si="6"/>
        <v>423</v>
      </c>
      <c r="AI10" s="226">
        <f t="shared" si="7"/>
        <v>347</v>
      </c>
      <c r="AJ10" s="226">
        <f t="shared" si="8"/>
        <v>770</v>
      </c>
      <c r="AK10" s="255">
        <v>36</v>
      </c>
      <c r="AL10" s="255">
        <v>120</v>
      </c>
      <c r="AM10" s="255">
        <v>80</v>
      </c>
      <c r="AN10" s="255">
        <v>85</v>
      </c>
      <c r="AO10" s="255">
        <v>51</v>
      </c>
      <c r="AP10" s="255">
        <v>90</v>
      </c>
      <c r="AQ10" s="255">
        <v>49</v>
      </c>
      <c r="AR10" s="255">
        <v>100</v>
      </c>
      <c r="AS10" s="7">
        <v>26</v>
      </c>
      <c r="AU10" s="313">
        <f t="shared" si="9"/>
        <v>242</v>
      </c>
      <c r="AV10" s="313">
        <f t="shared" si="10"/>
        <v>395</v>
      </c>
      <c r="AW10" s="313">
        <f t="shared" si="11"/>
        <v>637</v>
      </c>
      <c r="AX10" s="239">
        <v>88</v>
      </c>
      <c r="AY10" s="357">
        <v>100</v>
      </c>
      <c r="AZ10" s="239">
        <v>72</v>
      </c>
      <c r="BA10" s="357">
        <v>95</v>
      </c>
      <c r="BB10" s="239">
        <v>53</v>
      </c>
      <c r="BC10" s="357">
        <v>90</v>
      </c>
      <c r="BD10" s="239">
        <v>61</v>
      </c>
      <c r="BE10" s="357">
        <v>87</v>
      </c>
      <c r="BF10" s="394">
        <f t="shared" si="12"/>
        <v>274</v>
      </c>
      <c r="BG10" s="394">
        <f t="shared" si="13"/>
        <v>372</v>
      </c>
      <c r="BH10" s="394">
        <f t="shared" si="14"/>
        <v>646</v>
      </c>
      <c r="BJ10" s="471">
        <v>50</v>
      </c>
      <c r="BK10" s="471"/>
      <c r="BL10" s="471">
        <v>60</v>
      </c>
      <c r="BM10" s="471"/>
      <c r="BN10" s="471">
        <v>25</v>
      </c>
      <c r="BO10" s="471"/>
      <c r="BP10" s="471">
        <v>30</v>
      </c>
      <c r="BQ10" s="431">
        <f t="shared" si="15"/>
        <v>0</v>
      </c>
      <c r="BR10" s="431">
        <f t="shared" si="16"/>
        <v>165</v>
      </c>
      <c r="BS10" s="431">
        <f t="shared" si="17"/>
        <v>165</v>
      </c>
      <c r="BT10" s="239">
        <v>59</v>
      </c>
      <c r="BU10" s="471"/>
      <c r="BV10" s="239">
        <v>60</v>
      </c>
      <c r="BW10" s="471"/>
      <c r="BX10" s="239">
        <v>91</v>
      </c>
      <c r="BY10" s="471"/>
      <c r="BZ10" s="239">
        <v>90</v>
      </c>
      <c r="CA10" s="471"/>
      <c r="CB10" s="239">
        <v>21</v>
      </c>
      <c r="CD10" s="500">
        <f t="shared" si="18"/>
        <v>321</v>
      </c>
      <c r="CE10" s="500">
        <f t="shared" si="19"/>
        <v>0</v>
      </c>
      <c r="CF10" s="500">
        <f t="shared" si="20"/>
        <v>321</v>
      </c>
      <c r="CG10" s="551">
        <v>147</v>
      </c>
      <c r="CH10" s="549">
        <v>60</v>
      </c>
      <c r="CI10" s="551">
        <v>95</v>
      </c>
      <c r="CJ10" s="549">
        <v>98</v>
      </c>
      <c r="CK10" s="551">
        <v>82</v>
      </c>
      <c r="CL10" s="549">
        <v>72</v>
      </c>
      <c r="CM10" s="551">
        <v>135</v>
      </c>
      <c r="CN10" s="549">
        <v>66</v>
      </c>
      <c r="CO10" s="545">
        <f t="shared" si="21"/>
        <v>459</v>
      </c>
      <c r="CP10" s="545">
        <f t="shared" si="22"/>
        <v>296</v>
      </c>
      <c r="CQ10" s="545">
        <f t="shared" si="23"/>
        <v>755</v>
      </c>
      <c r="CR10" s="549"/>
      <c r="CS10" s="549">
        <v>60</v>
      </c>
      <c r="CT10" s="549"/>
      <c r="CU10" s="549">
        <v>98</v>
      </c>
      <c r="CV10" s="549"/>
      <c r="CW10" s="549">
        <v>72</v>
      </c>
      <c r="CX10" s="549"/>
      <c r="CY10" s="549">
        <v>66</v>
      </c>
      <c r="CZ10" s="580">
        <f t="shared" si="24"/>
        <v>0</v>
      </c>
      <c r="DA10" s="580">
        <f t="shared" si="25"/>
        <v>296</v>
      </c>
      <c r="DB10" s="580">
        <f t="shared" si="26"/>
        <v>296</v>
      </c>
      <c r="DC10" s="551">
        <v>98</v>
      </c>
      <c r="DD10" s="549">
        <v>70</v>
      </c>
      <c r="DE10" s="551">
        <v>110</v>
      </c>
      <c r="DF10" s="549">
        <v>65</v>
      </c>
      <c r="DG10" s="551">
        <v>93</v>
      </c>
      <c r="DH10" s="549">
        <v>175</v>
      </c>
      <c r="DI10" s="551">
        <v>71</v>
      </c>
      <c r="DJ10" s="549">
        <v>65</v>
      </c>
      <c r="DK10" s="580">
        <f t="shared" si="27"/>
        <v>372</v>
      </c>
      <c r="DL10" s="580">
        <f t="shared" si="28"/>
        <v>375</v>
      </c>
      <c r="DM10" s="580">
        <f t="shared" si="29"/>
        <v>747</v>
      </c>
    </row>
    <row r="11" spans="1:117" s="201" customFormat="1" ht="19.5" customHeight="1" x14ac:dyDescent="0.2">
      <c r="A11" s="195" t="s">
        <v>712</v>
      </c>
      <c r="B11" s="197"/>
      <c r="C11" s="196"/>
      <c r="D11" s="197"/>
      <c r="E11" s="196"/>
      <c r="F11" s="197"/>
      <c r="G11" s="195"/>
      <c r="H11" s="197"/>
      <c r="I11" s="195"/>
      <c r="J11" s="197"/>
      <c r="K11" s="195"/>
      <c r="L11" s="132"/>
      <c r="M11" s="132"/>
      <c r="N11" s="132"/>
      <c r="O11" s="197"/>
      <c r="P11" s="195"/>
      <c r="Q11" s="197"/>
      <c r="R11" s="195"/>
      <c r="S11" s="197"/>
      <c r="T11" s="195"/>
      <c r="U11" s="195"/>
      <c r="V11" s="195">
        <v>7</v>
      </c>
      <c r="W11" s="223">
        <f t="shared" si="3"/>
        <v>0</v>
      </c>
      <c r="X11" s="223">
        <f t="shared" si="4"/>
        <v>7</v>
      </c>
      <c r="Y11" s="223">
        <f t="shared" si="5"/>
        <v>7</v>
      </c>
      <c r="Z11" s="255"/>
      <c r="AA11" s="255">
        <v>22</v>
      </c>
      <c r="AB11" s="255"/>
      <c r="AC11" s="255">
        <v>15</v>
      </c>
      <c r="AD11" s="255"/>
      <c r="AE11" s="255">
        <v>12</v>
      </c>
      <c r="AF11" s="255"/>
      <c r="AG11" s="255">
        <v>42</v>
      </c>
      <c r="AH11" s="226">
        <f t="shared" si="6"/>
        <v>0</v>
      </c>
      <c r="AI11" s="226">
        <f t="shared" si="7"/>
        <v>91</v>
      </c>
      <c r="AJ11" s="226">
        <f t="shared" si="8"/>
        <v>91</v>
      </c>
      <c r="AK11" s="239"/>
      <c r="AL11" s="255">
        <v>38</v>
      </c>
      <c r="AM11" s="255"/>
      <c r="AN11" s="255">
        <v>40</v>
      </c>
      <c r="AO11" s="255"/>
      <c r="AP11" s="255">
        <v>43</v>
      </c>
      <c r="AQ11" s="255"/>
      <c r="AR11" s="255">
        <v>45</v>
      </c>
      <c r="AU11" s="313">
        <f t="shared" si="9"/>
        <v>0</v>
      </c>
      <c r="AV11" s="313">
        <f t="shared" si="10"/>
        <v>166</v>
      </c>
      <c r="AW11" s="313">
        <f t="shared" si="11"/>
        <v>166</v>
      </c>
      <c r="AX11" s="357"/>
      <c r="AY11" s="357">
        <v>45</v>
      </c>
      <c r="AZ11" s="239"/>
      <c r="BA11" s="357">
        <v>40</v>
      </c>
      <c r="BB11" s="357"/>
      <c r="BC11" s="357">
        <v>40</v>
      </c>
      <c r="BD11" s="357"/>
      <c r="BE11" s="357">
        <v>43</v>
      </c>
      <c r="BF11" s="394">
        <f t="shared" si="12"/>
        <v>0</v>
      </c>
      <c r="BG11" s="394">
        <f t="shared" si="13"/>
        <v>168</v>
      </c>
      <c r="BH11" s="394">
        <f t="shared" si="14"/>
        <v>168</v>
      </c>
      <c r="BJ11" s="471">
        <v>55</v>
      </c>
      <c r="BK11" s="471"/>
      <c r="BL11" s="471"/>
      <c r="BM11" s="471"/>
      <c r="BN11" s="471"/>
      <c r="BO11" s="471"/>
      <c r="BP11" s="471"/>
      <c r="BQ11" s="431">
        <f t="shared" si="15"/>
        <v>0</v>
      </c>
      <c r="BR11" s="431">
        <f t="shared" si="16"/>
        <v>55</v>
      </c>
      <c r="BS11" s="431">
        <f t="shared" si="17"/>
        <v>55</v>
      </c>
      <c r="BT11" s="471"/>
      <c r="BU11" s="471"/>
      <c r="BV11" s="471"/>
      <c r="BW11" s="471"/>
      <c r="BX11" s="471"/>
      <c r="BY11" s="471"/>
      <c r="BZ11" s="471"/>
      <c r="CA11" s="471"/>
      <c r="CB11" s="471"/>
      <c r="CD11" s="500">
        <f t="shared" si="18"/>
        <v>0</v>
      </c>
      <c r="CE11" s="500">
        <f t="shared" si="19"/>
        <v>0</v>
      </c>
      <c r="CF11" s="500">
        <f t="shared" si="20"/>
        <v>0</v>
      </c>
      <c r="CG11" s="549"/>
      <c r="CH11" s="549">
        <v>14</v>
      </c>
      <c r="CI11" s="549"/>
      <c r="CJ11" s="549">
        <v>30</v>
      </c>
      <c r="CK11" s="549"/>
      <c r="CL11" s="549">
        <v>22</v>
      </c>
      <c r="CM11" s="549"/>
      <c r="CN11" s="549">
        <v>15</v>
      </c>
      <c r="CO11" s="545">
        <f t="shared" si="21"/>
        <v>0</v>
      </c>
      <c r="CP11" s="545">
        <f t="shared" si="22"/>
        <v>81</v>
      </c>
      <c r="CQ11" s="545">
        <f t="shared" si="23"/>
        <v>81</v>
      </c>
      <c r="CR11" s="549"/>
      <c r="CS11" s="549">
        <v>14</v>
      </c>
      <c r="CT11" s="549"/>
      <c r="CU11" s="549">
        <v>30</v>
      </c>
      <c r="CV11" s="549"/>
      <c r="CW11" s="549">
        <v>22</v>
      </c>
      <c r="CX11" s="549"/>
      <c r="CY11" s="549">
        <v>15</v>
      </c>
      <c r="CZ11" s="580">
        <f t="shared" si="24"/>
        <v>0</v>
      </c>
      <c r="DA11" s="580">
        <f t="shared" si="25"/>
        <v>81</v>
      </c>
      <c r="DB11" s="580">
        <f t="shared" si="26"/>
        <v>81</v>
      </c>
      <c r="DC11" s="549"/>
      <c r="DD11" s="549">
        <v>18</v>
      </c>
      <c r="DE11" s="551">
        <v>67</v>
      </c>
      <c r="DF11" s="549">
        <v>12</v>
      </c>
      <c r="DG11" s="549"/>
      <c r="DH11" s="549">
        <v>91</v>
      </c>
      <c r="DI11" s="549"/>
      <c r="DJ11" s="549">
        <v>64</v>
      </c>
      <c r="DK11" s="580">
        <f t="shared" si="27"/>
        <v>67</v>
      </c>
      <c r="DL11" s="580">
        <f t="shared" si="28"/>
        <v>185</v>
      </c>
      <c r="DM11" s="580">
        <f t="shared" si="29"/>
        <v>252</v>
      </c>
    </row>
    <row r="12" spans="1:117" s="7" customFormat="1" ht="19.5" customHeight="1" x14ac:dyDescent="0.2">
      <c r="A12" s="195" t="s">
        <v>399</v>
      </c>
      <c r="B12" s="97"/>
      <c r="C12" s="128"/>
      <c r="D12" s="97"/>
      <c r="E12" s="156"/>
      <c r="F12" s="97">
        <v>27</v>
      </c>
      <c r="G12" s="156"/>
      <c r="H12" s="97">
        <v>17</v>
      </c>
      <c r="I12" s="156"/>
      <c r="J12" s="97">
        <v>40</v>
      </c>
      <c r="K12" s="156"/>
      <c r="L12" s="132">
        <f t="shared" si="0"/>
        <v>84</v>
      </c>
      <c r="M12" s="132">
        <f t="shared" si="1"/>
        <v>0</v>
      </c>
      <c r="N12" s="132">
        <f t="shared" si="2"/>
        <v>84</v>
      </c>
      <c r="O12" s="165">
        <v>57</v>
      </c>
      <c r="P12" s="175"/>
      <c r="Q12" s="165">
        <v>36</v>
      </c>
      <c r="R12" s="175"/>
      <c r="S12" s="165">
        <v>52</v>
      </c>
      <c r="T12" s="175"/>
      <c r="U12" s="175"/>
      <c r="V12" s="195"/>
      <c r="W12" s="223">
        <f t="shared" si="3"/>
        <v>145</v>
      </c>
      <c r="X12" s="223">
        <f t="shared" si="4"/>
        <v>0</v>
      </c>
      <c r="Y12" s="223">
        <f t="shared" si="5"/>
        <v>145</v>
      </c>
      <c r="Z12" s="239">
        <v>69</v>
      </c>
      <c r="AA12" s="255"/>
      <c r="AB12" s="239">
        <v>60</v>
      </c>
      <c r="AC12" s="255"/>
      <c r="AD12" s="239">
        <v>105</v>
      </c>
      <c r="AE12" s="255"/>
      <c r="AF12" s="239">
        <v>109</v>
      </c>
      <c r="AG12" s="255"/>
      <c r="AH12" s="226">
        <f t="shared" si="6"/>
        <v>343</v>
      </c>
      <c r="AI12" s="226">
        <f t="shared" si="7"/>
        <v>0</v>
      </c>
      <c r="AJ12" s="226">
        <f t="shared" si="8"/>
        <v>343</v>
      </c>
      <c r="AK12" s="239">
        <v>81</v>
      </c>
      <c r="AL12" s="255"/>
      <c r="AM12" s="255">
        <v>59</v>
      </c>
      <c r="AN12" s="255"/>
      <c r="AO12" s="255">
        <v>85</v>
      </c>
      <c r="AP12" s="255"/>
      <c r="AQ12" s="255">
        <v>107</v>
      </c>
      <c r="AR12" s="255"/>
      <c r="AS12" s="7">
        <v>46</v>
      </c>
      <c r="AU12" s="313">
        <f t="shared" si="9"/>
        <v>378</v>
      </c>
      <c r="AV12" s="313">
        <f t="shared" si="10"/>
        <v>0</v>
      </c>
      <c r="AW12" s="313">
        <f t="shared" si="11"/>
        <v>378</v>
      </c>
      <c r="AX12" s="239">
        <v>103</v>
      </c>
      <c r="AY12" s="357"/>
      <c r="AZ12" s="239">
        <v>65</v>
      </c>
      <c r="BA12" s="357"/>
      <c r="BB12" s="239">
        <v>39</v>
      </c>
      <c r="BC12" s="357"/>
      <c r="BD12" s="239">
        <v>46</v>
      </c>
      <c r="BE12" s="357"/>
      <c r="BF12" s="394">
        <f t="shared" si="12"/>
        <v>253</v>
      </c>
      <c r="BG12" s="394">
        <f t="shared" si="13"/>
        <v>0</v>
      </c>
      <c r="BH12" s="394">
        <f t="shared" si="14"/>
        <v>253</v>
      </c>
      <c r="BJ12" s="239"/>
      <c r="BK12" s="471"/>
      <c r="BL12" s="471"/>
      <c r="BM12" s="471"/>
      <c r="BN12" s="471"/>
      <c r="BO12" s="471"/>
      <c r="BP12" s="471"/>
      <c r="BQ12" s="431">
        <f t="shared" si="15"/>
        <v>0</v>
      </c>
      <c r="BR12" s="431">
        <f t="shared" si="16"/>
        <v>0</v>
      </c>
      <c r="BS12" s="431">
        <f t="shared" si="17"/>
        <v>0</v>
      </c>
      <c r="BT12" s="239">
        <v>71</v>
      </c>
      <c r="BU12" s="471"/>
      <c r="BV12" s="239">
        <v>67</v>
      </c>
      <c r="BW12" s="471"/>
      <c r="BX12" s="239">
        <v>55</v>
      </c>
      <c r="BY12" s="471"/>
      <c r="BZ12" s="239">
        <v>81</v>
      </c>
      <c r="CA12" s="471"/>
      <c r="CB12" s="239">
        <v>17</v>
      </c>
      <c r="CD12" s="500">
        <f t="shared" si="18"/>
        <v>291</v>
      </c>
      <c r="CE12" s="500">
        <f t="shared" si="19"/>
        <v>0</v>
      </c>
      <c r="CF12" s="500">
        <f t="shared" si="20"/>
        <v>291</v>
      </c>
      <c r="CG12" s="551">
        <v>63</v>
      </c>
      <c r="CH12" s="549"/>
      <c r="CI12" s="551">
        <v>89</v>
      </c>
      <c r="CJ12" s="549"/>
      <c r="CK12" s="551">
        <v>58</v>
      </c>
      <c r="CL12" s="549"/>
      <c r="CM12" s="551">
        <v>105</v>
      </c>
      <c r="CN12" s="549"/>
      <c r="CO12" s="545">
        <f t="shared" si="21"/>
        <v>315</v>
      </c>
      <c r="CP12" s="545">
        <f t="shared" si="22"/>
        <v>0</v>
      </c>
      <c r="CQ12" s="545">
        <f t="shared" si="23"/>
        <v>315</v>
      </c>
      <c r="CR12" s="549"/>
      <c r="CS12" s="549"/>
      <c r="CT12" s="549"/>
      <c r="CU12" s="549"/>
      <c r="CV12" s="549"/>
      <c r="CW12" s="549"/>
      <c r="CX12" s="549"/>
      <c r="CY12" s="549"/>
      <c r="CZ12" s="580">
        <f t="shared" si="24"/>
        <v>0</v>
      </c>
      <c r="DA12" s="580">
        <f t="shared" si="25"/>
        <v>0</v>
      </c>
      <c r="DB12" s="580">
        <f t="shared" si="26"/>
        <v>0</v>
      </c>
      <c r="DC12" s="551">
        <v>60</v>
      </c>
      <c r="DD12" s="549"/>
      <c r="DE12" s="551"/>
      <c r="DF12" s="549"/>
      <c r="DG12" s="551">
        <v>101</v>
      </c>
      <c r="DH12" s="549"/>
      <c r="DI12" s="551">
        <v>55</v>
      </c>
      <c r="DJ12" s="549"/>
      <c r="DK12" s="580">
        <f t="shared" si="27"/>
        <v>216</v>
      </c>
      <c r="DL12" s="580">
        <f t="shared" si="28"/>
        <v>0</v>
      </c>
      <c r="DM12" s="580">
        <f t="shared" si="29"/>
        <v>216</v>
      </c>
    </row>
    <row r="13" spans="1:117" s="7" customFormat="1" ht="19.5" customHeight="1" x14ac:dyDescent="0.2">
      <c r="A13" s="197" t="s">
        <v>581</v>
      </c>
      <c r="B13" s="97">
        <v>2</v>
      </c>
      <c r="C13" s="128"/>
      <c r="D13" s="97">
        <v>13</v>
      </c>
      <c r="E13" s="156"/>
      <c r="F13" s="97"/>
      <c r="G13" s="156"/>
      <c r="H13" s="97"/>
      <c r="I13" s="156"/>
      <c r="J13" s="97"/>
      <c r="K13" s="156"/>
      <c r="L13" s="132">
        <f t="shared" si="0"/>
        <v>15</v>
      </c>
      <c r="M13" s="132">
        <f t="shared" si="1"/>
        <v>0</v>
      </c>
      <c r="N13" s="132">
        <f t="shared" si="2"/>
        <v>15</v>
      </c>
      <c r="O13" s="165"/>
      <c r="P13" s="175"/>
      <c r="Q13" s="165"/>
      <c r="R13" s="175"/>
      <c r="S13" s="165"/>
      <c r="T13" s="175"/>
      <c r="U13" s="175"/>
      <c r="V13" s="195"/>
      <c r="W13" s="223">
        <f t="shared" si="3"/>
        <v>0</v>
      </c>
      <c r="X13" s="223">
        <f t="shared" si="4"/>
        <v>0</v>
      </c>
      <c r="Y13" s="223">
        <f t="shared" si="5"/>
        <v>0</v>
      </c>
      <c r="Z13" s="255"/>
      <c r="AA13" s="255"/>
      <c r="AB13" s="255"/>
      <c r="AC13" s="255"/>
      <c r="AD13" s="255"/>
      <c r="AE13" s="255"/>
      <c r="AF13" s="255"/>
      <c r="AG13" s="255"/>
      <c r="AH13" s="226">
        <f t="shared" si="6"/>
        <v>0</v>
      </c>
      <c r="AI13" s="226">
        <f t="shared" si="7"/>
        <v>0</v>
      </c>
      <c r="AJ13" s="226">
        <f t="shared" si="8"/>
        <v>0</v>
      </c>
      <c r="AK13" s="239"/>
      <c r="AL13" s="255"/>
      <c r="AM13" s="255"/>
      <c r="AN13" s="255"/>
      <c r="AO13" s="255"/>
      <c r="AP13" s="255"/>
      <c r="AQ13" s="255"/>
      <c r="AR13" s="255"/>
      <c r="AU13" s="313">
        <f t="shared" si="9"/>
        <v>0</v>
      </c>
      <c r="AV13" s="313">
        <f t="shared" si="10"/>
        <v>0</v>
      </c>
      <c r="AW13" s="313">
        <f t="shared" si="11"/>
        <v>0</v>
      </c>
      <c r="AX13" s="357"/>
      <c r="AY13" s="357"/>
      <c r="AZ13" s="239"/>
      <c r="BA13" s="357"/>
      <c r="BB13" s="357"/>
      <c r="BC13" s="357"/>
      <c r="BD13" s="357"/>
      <c r="BE13" s="357"/>
      <c r="BF13" s="394">
        <f t="shared" si="12"/>
        <v>0</v>
      </c>
      <c r="BG13" s="394">
        <f t="shared" si="13"/>
        <v>0</v>
      </c>
      <c r="BH13" s="394">
        <f t="shared" si="14"/>
        <v>0</v>
      </c>
      <c r="BJ13" s="471"/>
      <c r="BK13" s="471"/>
      <c r="BL13" s="471"/>
      <c r="BM13" s="471"/>
      <c r="BN13" s="471"/>
      <c r="BO13" s="471"/>
      <c r="BP13" s="471"/>
      <c r="BQ13" s="431">
        <f t="shared" si="15"/>
        <v>0</v>
      </c>
      <c r="BR13" s="431">
        <f t="shared" si="16"/>
        <v>0</v>
      </c>
      <c r="BS13" s="431">
        <f t="shared" si="17"/>
        <v>0</v>
      </c>
      <c r="BT13" s="471"/>
      <c r="BU13" s="471"/>
      <c r="BV13" s="471"/>
      <c r="BW13" s="471"/>
      <c r="BX13" s="471"/>
      <c r="BY13" s="471"/>
      <c r="BZ13" s="471"/>
      <c r="CA13" s="471"/>
      <c r="CB13" s="471"/>
      <c r="CD13" s="500">
        <f t="shared" si="18"/>
        <v>0</v>
      </c>
      <c r="CE13" s="500">
        <f t="shared" si="19"/>
        <v>0</v>
      </c>
      <c r="CF13" s="500">
        <f t="shared" si="20"/>
        <v>0</v>
      </c>
      <c r="CG13" s="549"/>
      <c r="CH13" s="549"/>
      <c r="CI13" s="549"/>
      <c r="CJ13" s="549"/>
      <c r="CK13" s="549"/>
      <c r="CL13" s="549"/>
      <c r="CM13" s="549"/>
      <c r="CN13" s="549"/>
      <c r="CO13" s="545">
        <f t="shared" si="21"/>
        <v>0</v>
      </c>
      <c r="CP13" s="545">
        <f t="shared" si="22"/>
        <v>0</v>
      </c>
      <c r="CQ13" s="545">
        <f t="shared" si="23"/>
        <v>0</v>
      </c>
      <c r="CR13" s="549"/>
      <c r="CS13" s="549"/>
      <c r="CT13" s="549"/>
      <c r="CU13" s="549"/>
      <c r="CV13" s="549"/>
      <c r="CW13" s="549"/>
      <c r="CX13" s="549"/>
      <c r="CY13" s="549"/>
      <c r="CZ13" s="580">
        <f t="shared" si="24"/>
        <v>0</v>
      </c>
      <c r="DA13" s="580">
        <f t="shared" si="25"/>
        <v>0</v>
      </c>
      <c r="DB13" s="580">
        <f t="shared" si="26"/>
        <v>0</v>
      </c>
      <c r="DC13" s="549"/>
      <c r="DD13" s="549"/>
      <c r="DE13" s="549"/>
      <c r="DF13" s="549"/>
      <c r="DG13" s="549"/>
      <c r="DH13" s="549"/>
      <c r="DI13" s="549"/>
      <c r="DJ13" s="549"/>
      <c r="DK13" s="580">
        <f t="shared" si="27"/>
        <v>0</v>
      </c>
      <c r="DL13" s="580">
        <f t="shared" si="28"/>
        <v>0</v>
      </c>
      <c r="DM13" s="580">
        <f t="shared" si="29"/>
        <v>0</v>
      </c>
    </row>
    <row r="14" spans="1:117" s="7" customFormat="1" ht="19.5" customHeight="1" x14ac:dyDescent="0.2">
      <c r="A14" s="197" t="s">
        <v>582</v>
      </c>
      <c r="B14" s="97">
        <v>26</v>
      </c>
      <c r="C14" s="128"/>
      <c r="D14" s="97">
        <v>34</v>
      </c>
      <c r="E14" s="156"/>
      <c r="F14" s="97">
        <v>13</v>
      </c>
      <c r="G14" s="156"/>
      <c r="H14" s="97"/>
      <c r="I14" s="156"/>
      <c r="J14" s="97"/>
      <c r="K14" s="156"/>
      <c r="L14" s="132">
        <f t="shared" si="0"/>
        <v>73</v>
      </c>
      <c r="M14" s="132">
        <f t="shared" si="1"/>
        <v>0</v>
      </c>
      <c r="N14" s="132">
        <f t="shared" si="2"/>
        <v>73</v>
      </c>
      <c r="O14" s="165"/>
      <c r="P14" s="175"/>
      <c r="Q14" s="165"/>
      <c r="R14" s="175"/>
      <c r="S14" s="165"/>
      <c r="T14" s="175"/>
      <c r="U14" s="175"/>
      <c r="V14" s="195"/>
      <c r="W14" s="223">
        <f t="shared" si="3"/>
        <v>0</v>
      </c>
      <c r="X14" s="223">
        <f t="shared" si="4"/>
        <v>0</v>
      </c>
      <c r="Y14" s="223">
        <f t="shared" si="5"/>
        <v>0</v>
      </c>
      <c r="Z14" s="255"/>
      <c r="AA14" s="255"/>
      <c r="AB14" s="255"/>
      <c r="AC14" s="255"/>
      <c r="AD14" s="255"/>
      <c r="AE14" s="255"/>
      <c r="AF14" s="255"/>
      <c r="AG14" s="255"/>
      <c r="AH14" s="226">
        <f t="shared" si="6"/>
        <v>0</v>
      </c>
      <c r="AI14" s="226">
        <f t="shared" si="7"/>
        <v>0</v>
      </c>
      <c r="AJ14" s="226">
        <f t="shared" si="8"/>
        <v>0</v>
      </c>
      <c r="AK14" s="255"/>
      <c r="AL14" s="255"/>
      <c r="AM14" s="255"/>
      <c r="AN14" s="255"/>
      <c r="AO14" s="255"/>
      <c r="AP14" s="255"/>
      <c r="AQ14" s="255"/>
      <c r="AR14" s="255"/>
      <c r="AU14" s="313">
        <f t="shared" si="9"/>
        <v>0</v>
      </c>
      <c r="AV14" s="313">
        <f t="shared" si="10"/>
        <v>0</v>
      </c>
      <c r="AW14" s="313">
        <f t="shared" si="11"/>
        <v>0</v>
      </c>
      <c r="AX14" s="357"/>
      <c r="AY14" s="357"/>
      <c r="AZ14" s="239"/>
      <c r="BA14" s="357"/>
      <c r="BB14" s="357"/>
      <c r="BC14" s="357"/>
      <c r="BD14" s="357"/>
      <c r="BE14" s="357"/>
      <c r="BF14" s="394">
        <f t="shared" si="12"/>
        <v>0</v>
      </c>
      <c r="BG14" s="394">
        <f t="shared" si="13"/>
        <v>0</v>
      </c>
      <c r="BH14" s="394">
        <f t="shared" si="14"/>
        <v>0</v>
      </c>
      <c r="BJ14" s="471"/>
      <c r="BK14" s="471"/>
      <c r="BL14" s="471"/>
      <c r="BM14" s="471"/>
      <c r="BN14" s="471"/>
      <c r="BO14" s="471"/>
      <c r="BP14" s="471"/>
      <c r="BQ14" s="431">
        <f t="shared" si="15"/>
        <v>0</v>
      </c>
      <c r="BR14" s="431">
        <f t="shared" si="16"/>
        <v>0</v>
      </c>
      <c r="BS14" s="431">
        <f t="shared" si="17"/>
        <v>0</v>
      </c>
      <c r="BT14" s="471"/>
      <c r="BU14" s="471"/>
      <c r="BV14" s="471"/>
      <c r="BW14" s="471"/>
      <c r="BX14" s="471"/>
      <c r="BY14" s="471"/>
      <c r="BZ14" s="471"/>
      <c r="CA14" s="471"/>
      <c r="CB14" s="471"/>
      <c r="CD14" s="500">
        <f t="shared" si="18"/>
        <v>0</v>
      </c>
      <c r="CE14" s="500">
        <f t="shared" si="19"/>
        <v>0</v>
      </c>
      <c r="CF14" s="500">
        <f t="shared" si="20"/>
        <v>0</v>
      </c>
      <c r="CG14" s="549"/>
      <c r="CH14" s="549"/>
      <c r="CI14" s="551"/>
      <c r="CJ14" s="549"/>
      <c r="CK14" s="549"/>
      <c r="CL14" s="549"/>
      <c r="CM14" s="551">
        <v>1</v>
      </c>
      <c r="CN14" s="549"/>
      <c r="CO14" s="545">
        <f t="shared" si="21"/>
        <v>1</v>
      </c>
      <c r="CP14" s="545">
        <f t="shared" si="22"/>
        <v>0</v>
      </c>
      <c r="CQ14" s="545">
        <f t="shared" si="23"/>
        <v>1</v>
      </c>
      <c r="CR14" s="549"/>
      <c r="CS14" s="549"/>
      <c r="CT14" s="549"/>
      <c r="CU14" s="549"/>
      <c r="CV14" s="549"/>
      <c r="CW14" s="549"/>
      <c r="CX14" s="549"/>
      <c r="CY14" s="549"/>
      <c r="CZ14" s="580">
        <f t="shared" si="24"/>
        <v>0</v>
      </c>
      <c r="DA14" s="580">
        <f t="shared" si="25"/>
        <v>0</v>
      </c>
      <c r="DB14" s="580">
        <f t="shared" si="26"/>
        <v>0</v>
      </c>
      <c r="DC14" s="549"/>
      <c r="DD14" s="549"/>
      <c r="DE14" s="549"/>
      <c r="DF14" s="549"/>
      <c r="DG14" s="549"/>
      <c r="DH14" s="549"/>
      <c r="DI14" s="549"/>
      <c r="DJ14" s="549"/>
      <c r="DK14" s="580">
        <f t="shared" si="27"/>
        <v>0</v>
      </c>
      <c r="DL14" s="580">
        <f t="shared" si="28"/>
        <v>0</v>
      </c>
      <c r="DM14" s="580">
        <f t="shared" si="29"/>
        <v>0</v>
      </c>
    </row>
    <row r="15" spans="1:117" s="7" customFormat="1" ht="19.5" customHeight="1" x14ac:dyDescent="0.2">
      <c r="A15" s="195" t="s">
        <v>400</v>
      </c>
      <c r="B15" s="97"/>
      <c r="C15" s="128"/>
      <c r="D15" s="97"/>
      <c r="E15" s="128"/>
      <c r="F15" s="97">
        <v>3</v>
      </c>
      <c r="G15" s="127"/>
      <c r="H15" s="97">
        <v>13</v>
      </c>
      <c r="I15" s="127"/>
      <c r="J15" s="97">
        <v>5</v>
      </c>
      <c r="K15" s="127"/>
      <c r="L15" s="132">
        <f t="shared" si="0"/>
        <v>21</v>
      </c>
      <c r="M15" s="132">
        <f t="shared" si="1"/>
        <v>0</v>
      </c>
      <c r="N15" s="132">
        <f t="shared" si="2"/>
        <v>21</v>
      </c>
      <c r="O15" s="165">
        <v>14</v>
      </c>
      <c r="P15" s="175"/>
      <c r="Q15" s="165">
        <v>17</v>
      </c>
      <c r="R15" s="175"/>
      <c r="S15" s="165">
        <v>9</v>
      </c>
      <c r="T15" s="175"/>
      <c r="U15" s="175"/>
      <c r="V15" s="195"/>
      <c r="W15" s="223">
        <f t="shared" si="3"/>
        <v>40</v>
      </c>
      <c r="X15" s="223">
        <f t="shared" si="4"/>
        <v>0</v>
      </c>
      <c r="Y15" s="223">
        <f t="shared" si="5"/>
        <v>40</v>
      </c>
      <c r="Z15" s="239">
        <v>10</v>
      </c>
      <c r="AA15" s="255"/>
      <c r="AB15" s="239">
        <v>13</v>
      </c>
      <c r="AC15" s="255"/>
      <c r="AD15" s="239">
        <v>6</v>
      </c>
      <c r="AE15" s="255"/>
      <c r="AF15" s="239">
        <v>17</v>
      </c>
      <c r="AG15" s="255"/>
      <c r="AH15" s="226">
        <f t="shared" si="6"/>
        <v>46</v>
      </c>
      <c r="AI15" s="226">
        <f t="shared" si="7"/>
        <v>0</v>
      </c>
      <c r="AJ15" s="226">
        <f t="shared" si="8"/>
        <v>46</v>
      </c>
      <c r="AK15" s="239">
        <v>1</v>
      </c>
      <c r="AL15" s="255"/>
      <c r="AM15" s="255">
        <v>8</v>
      </c>
      <c r="AN15" s="255"/>
      <c r="AO15" s="255">
        <v>14</v>
      </c>
      <c r="AP15" s="255"/>
      <c r="AQ15" s="255">
        <v>5</v>
      </c>
      <c r="AR15" s="255"/>
      <c r="AS15" s="7">
        <v>9</v>
      </c>
      <c r="AU15" s="313">
        <f t="shared" si="9"/>
        <v>37</v>
      </c>
      <c r="AV15" s="313">
        <f t="shared" si="10"/>
        <v>0</v>
      </c>
      <c r="AW15" s="313">
        <f t="shared" si="11"/>
        <v>37</v>
      </c>
      <c r="AX15" s="239">
        <v>5</v>
      </c>
      <c r="AY15" s="357"/>
      <c r="AZ15" s="239">
        <v>15</v>
      </c>
      <c r="BA15" s="357"/>
      <c r="BB15" s="239">
        <v>7</v>
      </c>
      <c r="BC15" s="357"/>
      <c r="BD15" s="239">
        <v>14</v>
      </c>
      <c r="BE15" s="357"/>
      <c r="BF15" s="394">
        <f t="shared" si="12"/>
        <v>41</v>
      </c>
      <c r="BG15" s="394">
        <f t="shared" si="13"/>
        <v>0</v>
      </c>
      <c r="BH15" s="394">
        <f t="shared" si="14"/>
        <v>41</v>
      </c>
      <c r="BJ15" s="239"/>
      <c r="BK15" s="471"/>
      <c r="BL15" s="471"/>
      <c r="BM15" s="471"/>
      <c r="BN15" s="471"/>
      <c r="BO15" s="471"/>
      <c r="BP15" s="471"/>
      <c r="BQ15" s="431">
        <f t="shared" si="15"/>
        <v>0</v>
      </c>
      <c r="BR15" s="431">
        <f t="shared" si="16"/>
        <v>0</v>
      </c>
      <c r="BS15" s="431">
        <f t="shared" si="17"/>
        <v>0</v>
      </c>
      <c r="BT15" s="239">
        <v>3</v>
      </c>
      <c r="BU15" s="471"/>
      <c r="BV15" s="239">
        <v>10</v>
      </c>
      <c r="BW15" s="471"/>
      <c r="BX15" s="239">
        <v>5</v>
      </c>
      <c r="BY15" s="471"/>
      <c r="BZ15" s="239">
        <v>9</v>
      </c>
      <c r="CA15" s="471"/>
      <c r="CB15" s="471"/>
      <c r="CD15" s="500">
        <f t="shared" si="18"/>
        <v>27</v>
      </c>
      <c r="CE15" s="500">
        <f t="shared" si="19"/>
        <v>0</v>
      </c>
      <c r="CF15" s="500">
        <f t="shared" si="20"/>
        <v>27</v>
      </c>
      <c r="CG15" s="551">
        <v>8</v>
      </c>
      <c r="CH15" s="549"/>
      <c r="CI15" s="551">
        <v>15</v>
      </c>
      <c r="CJ15" s="549"/>
      <c r="CK15" s="551">
        <v>11</v>
      </c>
      <c r="CL15" s="549"/>
      <c r="CM15" s="551">
        <v>24</v>
      </c>
      <c r="CN15" s="549"/>
      <c r="CO15" s="545">
        <f t="shared" si="21"/>
        <v>58</v>
      </c>
      <c r="CP15" s="545">
        <f t="shared" si="22"/>
        <v>0</v>
      </c>
      <c r="CQ15" s="545">
        <f t="shared" si="23"/>
        <v>58</v>
      </c>
      <c r="CR15" s="549"/>
      <c r="CS15" s="549"/>
      <c r="CT15" s="549"/>
      <c r="CU15" s="549"/>
      <c r="CV15" s="549"/>
      <c r="CW15" s="549"/>
      <c r="CX15" s="549"/>
      <c r="CY15" s="549"/>
      <c r="CZ15" s="580">
        <f t="shared" si="24"/>
        <v>0</v>
      </c>
      <c r="DA15" s="580">
        <f t="shared" si="25"/>
        <v>0</v>
      </c>
      <c r="DB15" s="580">
        <f t="shared" si="26"/>
        <v>0</v>
      </c>
      <c r="DC15" s="551">
        <v>8</v>
      </c>
      <c r="DD15" s="549"/>
      <c r="DE15" s="551">
        <v>5</v>
      </c>
      <c r="DF15" s="549"/>
      <c r="DG15" s="551">
        <v>18</v>
      </c>
      <c r="DH15" s="549"/>
      <c r="DI15" s="551">
        <v>14</v>
      </c>
      <c r="DJ15" s="549"/>
      <c r="DK15" s="580">
        <f t="shared" si="27"/>
        <v>45</v>
      </c>
      <c r="DL15" s="580">
        <f t="shared" si="28"/>
        <v>0</v>
      </c>
      <c r="DM15" s="580">
        <f t="shared" si="29"/>
        <v>45</v>
      </c>
    </row>
    <row r="16" spans="1:117" s="7" customFormat="1" ht="19.5" customHeight="1" x14ac:dyDescent="0.2">
      <c r="A16" s="195" t="s">
        <v>518</v>
      </c>
      <c r="B16" s="97"/>
      <c r="C16" s="128">
        <v>55</v>
      </c>
      <c r="D16" s="97"/>
      <c r="E16" s="128"/>
      <c r="F16" s="97"/>
      <c r="G16" s="127"/>
      <c r="H16" s="97"/>
      <c r="I16" s="127"/>
      <c r="J16" s="97"/>
      <c r="K16" s="127"/>
      <c r="L16" s="132">
        <f t="shared" si="0"/>
        <v>0</v>
      </c>
      <c r="M16" s="132">
        <f t="shared" si="1"/>
        <v>55</v>
      </c>
      <c r="N16" s="132">
        <f t="shared" si="2"/>
        <v>55</v>
      </c>
      <c r="O16" s="165"/>
      <c r="P16" s="175"/>
      <c r="Q16" s="165"/>
      <c r="R16" s="175"/>
      <c r="S16" s="165"/>
      <c r="T16" s="175"/>
      <c r="U16" s="175"/>
      <c r="V16" s="195"/>
      <c r="W16" s="223">
        <f t="shared" si="3"/>
        <v>0</v>
      </c>
      <c r="X16" s="223">
        <f t="shared" si="4"/>
        <v>0</v>
      </c>
      <c r="Y16" s="223">
        <f t="shared" si="5"/>
        <v>0</v>
      </c>
      <c r="Z16" s="255"/>
      <c r="AA16" s="255"/>
      <c r="AB16" s="255"/>
      <c r="AC16" s="255"/>
      <c r="AD16" s="255"/>
      <c r="AE16" s="255"/>
      <c r="AF16" s="255"/>
      <c r="AG16" s="255"/>
      <c r="AH16" s="226">
        <f t="shared" si="6"/>
        <v>0</v>
      </c>
      <c r="AI16" s="226">
        <f t="shared" si="7"/>
        <v>0</v>
      </c>
      <c r="AJ16" s="226">
        <f t="shared" si="8"/>
        <v>0</v>
      </c>
      <c r="AK16" s="255"/>
      <c r="AL16" s="255"/>
      <c r="AM16" s="255"/>
      <c r="AN16" s="255"/>
      <c r="AO16" s="255"/>
      <c r="AP16" s="255"/>
      <c r="AQ16" s="255"/>
      <c r="AR16" s="255"/>
      <c r="AU16" s="313">
        <f t="shared" si="9"/>
        <v>0</v>
      </c>
      <c r="AV16" s="313">
        <f t="shared" si="10"/>
        <v>0</v>
      </c>
      <c r="AW16" s="313">
        <f t="shared" si="11"/>
        <v>0</v>
      </c>
      <c r="AX16" s="357"/>
      <c r="AY16" s="357"/>
      <c r="AZ16" s="239"/>
      <c r="BA16" s="357"/>
      <c r="BB16" s="357"/>
      <c r="BC16" s="357"/>
      <c r="BD16" s="357"/>
      <c r="BE16" s="357"/>
      <c r="BF16" s="394">
        <f t="shared" si="12"/>
        <v>0</v>
      </c>
      <c r="BG16" s="394">
        <f t="shared" si="13"/>
        <v>0</v>
      </c>
      <c r="BH16" s="394">
        <f t="shared" si="14"/>
        <v>0</v>
      </c>
      <c r="BJ16" s="471"/>
      <c r="BK16" s="471"/>
      <c r="BL16" s="471"/>
      <c r="BM16" s="471"/>
      <c r="BN16" s="471"/>
      <c r="BO16" s="471"/>
      <c r="BP16" s="471"/>
      <c r="BQ16" s="431">
        <f t="shared" si="15"/>
        <v>0</v>
      </c>
      <c r="BR16" s="431">
        <f t="shared" si="16"/>
        <v>0</v>
      </c>
      <c r="BS16" s="431">
        <f t="shared" si="17"/>
        <v>0</v>
      </c>
      <c r="BT16" s="471"/>
      <c r="BU16" s="471"/>
      <c r="BV16" s="471"/>
      <c r="BW16" s="471"/>
      <c r="BX16" s="471"/>
      <c r="BY16" s="471"/>
      <c r="BZ16" s="471"/>
      <c r="CA16" s="471"/>
      <c r="CB16" s="471"/>
      <c r="CD16" s="500">
        <f t="shared" si="18"/>
        <v>0</v>
      </c>
      <c r="CE16" s="500">
        <f t="shared" si="19"/>
        <v>0</v>
      </c>
      <c r="CF16" s="500">
        <f t="shared" si="20"/>
        <v>0</v>
      </c>
      <c r="CG16" s="549"/>
      <c r="CH16" s="549"/>
      <c r="CI16" s="551"/>
      <c r="CJ16" s="549"/>
      <c r="CK16" s="549"/>
      <c r="CL16" s="549"/>
      <c r="CM16" s="549"/>
      <c r="CN16" s="549"/>
      <c r="CO16" s="545">
        <f t="shared" si="21"/>
        <v>0</v>
      </c>
      <c r="CP16" s="545">
        <f t="shared" si="22"/>
        <v>0</v>
      </c>
      <c r="CQ16" s="545">
        <f t="shared" si="23"/>
        <v>0</v>
      </c>
      <c r="CR16" s="549"/>
      <c r="CS16" s="549"/>
      <c r="CT16" s="549"/>
      <c r="CU16" s="549"/>
      <c r="CV16" s="549"/>
      <c r="CW16" s="549"/>
      <c r="CX16" s="549"/>
      <c r="CY16" s="549"/>
      <c r="CZ16" s="580">
        <f t="shared" si="24"/>
        <v>0</v>
      </c>
      <c r="DA16" s="580">
        <f t="shared" si="25"/>
        <v>0</v>
      </c>
      <c r="DB16" s="580">
        <f t="shared" si="26"/>
        <v>0</v>
      </c>
      <c r="DC16" s="549"/>
      <c r="DD16" s="549"/>
      <c r="DE16" s="549"/>
      <c r="DF16" s="549"/>
      <c r="DG16" s="549"/>
      <c r="DH16" s="549"/>
      <c r="DI16" s="549"/>
      <c r="DJ16" s="549"/>
      <c r="DK16" s="580">
        <f t="shared" si="27"/>
        <v>0</v>
      </c>
      <c r="DL16" s="580">
        <f t="shared" si="28"/>
        <v>0</v>
      </c>
      <c r="DM16" s="580">
        <f t="shared" si="29"/>
        <v>0</v>
      </c>
    </row>
    <row r="17" spans="1:117" s="7" customFormat="1" ht="19.5" customHeight="1" x14ac:dyDescent="0.2">
      <c r="A17" s="195" t="s">
        <v>401</v>
      </c>
      <c r="B17" s="97">
        <v>13</v>
      </c>
      <c r="C17" s="128">
        <v>70</v>
      </c>
      <c r="D17" s="97">
        <v>16</v>
      </c>
      <c r="E17" s="128">
        <v>73</v>
      </c>
      <c r="F17" s="97">
        <v>16</v>
      </c>
      <c r="G17" s="127">
        <v>80</v>
      </c>
      <c r="H17" s="97">
        <v>21</v>
      </c>
      <c r="I17" s="127">
        <v>67</v>
      </c>
      <c r="J17" s="97">
        <v>31</v>
      </c>
      <c r="K17" s="127">
        <v>56</v>
      </c>
      <c r="L17" s="132">
        <f t="shared" si="0"/>
        <v>97</v>
      </c>
      <c r="M17" s="132">
        <f t="shared" si="1"/>
        <v>346</v>
      </c>
      <c r="N17" s="132">
        <f t="shared" si="2"/>
        <v>443</v>
      </c>
      <c r="O17" s="165">
        <v>32</v>
      </c>
      <c r="P17" s="175">
        <v>150</v>
      </c>
      <c r="Q17" s="165">
        <v>23</v>
      </c>
      <c r="R17" s="175">
        <v>97</v>
      </c>
      <c r="S17" s="165">
        <v>46</v>
      </c>
      <c r="T17" s="175">
        <v>120</v>
      </c>
      <c r="U17" s="175"/>
      <c r="V17" s="195">
        <v>75</v>
      </c>
      <c r="W17" s="223">
        <f t="shared" si="3"/>
        <v>101</v>
      </c>
      <c r="X17" s="223">
        <f t="shared" si="4"/>
        <v>442</v>
      </c>
      <c r="Y17" s="223">
        <f t="shared" si="5"/>
        <v>543</v>
      </c>
      <c r="Z17" s="239">
        <v>32</v>
      </c>
      <c r="AA17" s="255">
        <v>92</v>
      </c>
      <c r="AB17" s="239">
        <v>19</v>
      </c>
      <c r="AC17" s="255">
        <v>68</v>
      </c>
      <c r="AD17" s="239">
        <v>39</v>
      </c>
      <c r="AE17" s="255">
        <v>81</v>
      </c>
      <c r="AF17" s="239">
        <v>17</v>
      </c>
      <c r="AG17" s="255">
        <v>67</v>
      </c>
      <c r="AH17" s="226">
        <f t="shared" si="6"/>
        <v>107</v>
      </c>
      <c r="AI17" s="226">
        <f t="shared" si="7"/>
        <v>308</v>
      </c>
      <c r="AJ17" s="226">
        <f t="shared" si="8"/>
        <v>415</v>
      </c>
      <c r="AK17" s="239">
        <v>22</v>
      </c>
      <c r="AL17" s="255">
        <v>140</v>
      </c>
      <c r="AM17" s="255">
        <v>24</v>
      </c>
      <c r="AN17" s="255">
        <v>65</v>
      </c>
      <c r="AO17" s="255">
        <v>13</v>
      </c>
      <c r="AP17" s="255">
        <v>55</v>
      </c>
      <c r="AQ17" s="255">
        <v>21</v>
      </c>
      <c r="AR17" s="255">
        <v>65</v>
      </c>
      <c r="AS17" s="7">
        <v>20</v>
      </c>
      <c r="AU17" s="313">
        <f t="shared" si="9"/>
        <v>100</v>
      </c>
      <c r="AV17" s="313">
        <f t="shared" si="10"/>
        <v>325</v>
      </c>
      <c r="AW17" s="313">
        <f t="shared" si="11"/>
        <v>425</v>
      </c>
      <c r="AX17" s="239">
        <v>21</v>
      </c>
      <c r="AY17" s="357">
        <v>80</v>
      </c>
      <c r="AZ17" s="239">
        <v>19</v>
      </c>
      <c r="BA17" s="357">
        <v>87</v>
      </c>
      <c r="BB17" s="239">
        <v>8</v>
      </c>
      <c r="BC17" s="357">
        <v>85</v>
      </c>
      <c r="BD17" s="239">
        <v>40</v>
      </c>
      <c r="BE17" s="357">
        <v>85</v>
      </c>
      <c r="BF17" s="394">
        <f t="shared" si="12"/>
        <v>88</v>
      </c>
      <c r="BG17" s="394">
        <f t="shared" si="13"/>
        <v>337</v>
      </c>
      <c r="BH17" s="394">
        <f t="shared" si="14"/>
        <v>425</v>
      </c>
      <c r="BJ17" s="471">
        <v>50</v>
      </c>
      <c r="BK17" s="471"/>
      <c r="BL17" s="471">
        <v>55</v>
      </c>
      <c r="BM17" s="471"/>
      <c r="BN17" s="471">
        <v>70</v>
      </c>
      <c r="BO17" s="471"/>
      <c r="BP17" s="471">
        <v>90</v>
      </c>
      <c r="BQ17" s="431">
        <f t="shared" si="15"/>
        <v>0</v>
      </c>
      <c r="BR17" s="431">
        <f t="shared" si="16"/>
        <v>265</v>
      </c>
      <c r="BS17" s="431">
        <f t="shared" si="17"/>
        <v>265</v>
      </c>
      <c r="BT17" s="239">
        <v>40</v>
      </c>
      <c r="BU17" s="471"/>
      <c r="BV17" s="239">
        <v>14</v>
      </c>
      <c r="BW17" s="471"/>
      <c r="BX17" s="239">
        <v>10</v>
      </c>
      <c r="BY17" s="471"/>
      <c r="BZ17" s="239">
        <v>55</v>
      </c>
      <c r="CA17" s="471"/>
      <c r="CB17" s="239">
        <v>4</v>
      </c>
      <c r="CD17" s="500">
        <f t="shared" si="18"/>
        <v>123</v>
      </c>
      <c r="CE17" s="500">
        <f t="shared" si="19"/>
        <v>0</v>
      </c>
      <c r="CF17" s="500">
        <f t="shared" si="20"/>
        <v>123</v>
      </c>
      <c r="CG17" s="551">
        <v>8</v>
      </c>
      <c r="CH17" s="549">
        <v>124</v>
      </c>
      <c r="CI17" s="551">
        <v>16</v>
      </c>
      <c r="CJ17" s="549">
        <v>90</v>
      </c>
      <c r="CK17" s="551">
        <v>11</v>
      </c>
      <c r="CL17" s="549">
        <v>97</v>
      </c>
      <c r="CM17" s="551">
        <v>16</v>
      </c>
      <c r="CN17" s="549">
        <v>95</v>
      </c>
      <c r="CO17" s="545">
        <f t="shared" si="21"/>
        <v>51</v>
      </c>
      <c r="CP17" s="545">
        <f t="shared" si="22"/>
        <v>406</v>
      </c>
      <c r="CQ17" s="545">
        <f t="shared" si="23"/>
        <v>457</v>
      </c>
      <c r="CR17" s="549"/>
      <c r="CS17" s="549">
        <v>124</v>
      </c>
      <c r="CT17" s="549"/>
      <c r="CU17" s="549">
        <v>90</v>
      </c>
      <c r="CV17" s="549"/>
      <c r="CW17" s="549">
        <v>97</v>
      </c>
      <c r="CX17" s="549"/>
      <c r="CY17" s="549">
        <v>95</v>
      </c>
      <c r="CZ17" s="580">
        <f t="shared" si="24"/>
        <v>0</v>
      </c>
      <c r="DA17" s="580">
        <f t="shared" si="25"/>
        <v>406</v>
      </c>
      <c r="DB17" s="580">
        <f t="shared" si="26"/>
        <v>406</v>
      </c>
      <c r="DC17" s="551">
        <v>8</v>
      </c>
      <c r="DD17" s="549">
        <v>100</v>
      </c>
      <c r="DE17" s="551">
        <v>15</v>
      </c>
      <c r="DF17" s="549">
        <v>97</v>
      </c>
      <c r="DG17" s="551">
        <v>13</v>
      </c>
      <c r="DH17" s="549">
        <v>69</v>
      </c>
      <c r="DI17" s="551">
        <v>20</v>
      </c>
      <c r="DJ17" s="549">
        <v>91</v>
      </c>
      <c r="DK17" s="580">
        <f t="shared" si="27"/>
        <v>56</v>
      </c>
      <c r="DL17" s="580">
        <f t="shared" si="28"/>
        <v>357</v>
      </c>
      <c r="DM17" s="580">
        <f t="shared" si="29"/>
        <v>413</v>
      </c>
    </row>
    <row r="18" spans="1:117" s="202" customFormat="1" ht="19.5" customHeight="1" x14ac:dyDescent="0.2">
      <c r="A18" s="195" t="s">
        <v>713</v>
      </c>
      <c r="B18" s="197"/>
      <c r="C18" s="196"/>
      <c r="D18" s="197"/>
      <c r="E18" s="196"/>
      <c r="F18" s="197"/>
      <c r="G18" s="195"/>
      <c r="H18" s="197"/>
      <c r="I18" s="195"/>
      <c r="J18" s="197"/>
      <c r="K18" s="195"/>
      <c r="L18" s="132"/>
      <c r="M18" s="132"/>
      <c r="N18" s="132"/>
      <c r="O18" s="197"/>
      <c r="Q18" s="197"/>
      <c r="R18" s="175">
        <v>45</v>
      </c>
      <c r="S18" s="197"/>
      <c r="T18" s="175">
        <v>87</v>
      </c>
      <c r="U18" s="195"/>
      <c r="V18" s="195">
        <v>55</v>
      </c>
      <c r="W18" s="223">
        <f t="shared" si="3"/>
        <v>0</v>
      </c>
      <c r="X18" s="223">
        <f t="shared" si="4"/>
        <v>187</v>
      </c>
      <c r="Y18" s="223">
        <f t="shared" si="5"/>
        <v>187</v>
      </c>
      <c r="Z18" s="255"/>
      <c r="AA18" s="255">
        <v>52</v>
      </c>
      <c r="AB18" s="255"/>
      <c r="AC18" s="255">
        <v>52</v>
      </c>
      <c r="AD18" s="255"/>
      <c r="AE18" s="255">
        <v>47</v>
      </c>
      <c r="AF18" s="255"/>
      <c r="AG18" s="255">
        <v>43</v>
      </c>
      <c r="AH18" s="226">
        <f t="shared" si="6"/>
        <v>0</v>
      </c>
      <c r="AI18" s="226">
        <f t="shared" si="7"/>
        <v>194</v>
      </c>
      <c r="AJ18" s="226">
        <f t="shared" si="8"/>
        <v>194</v>
      </c>
      <c r="AK18" s="255"/>
      <c r="AL18" s="255">
        <v>57</v>
      </c>
      <c r="AM18" s="255"/>
      <c r="AN18" s="255">
        <v>45</v>
      </c>
      <c r="AO18" s="255"/>
      <c r="AP18" s="255">
        <v>45</v>
      </c>
      <c r="AQ18" s="255"/>
      <c r="AR18" s="255">
        <v>50</v>
      </c>
      <c r="AU18" s="313">
        <f t="shared" si="9"/>
        <v>0</v>
      </c>
      <c r="AV18" s="313">
        <f t="shared" si="10"/>
        <v>197</v>
      </c>
      <c r="AW18" s="313">
        <f t="shared" si="11"/>
        <v>197</v>
      </c>
      <c r="AX18" s="357"/>
      <c r="AY18" s="357">
        <v>65</v>
      </c>
      <c r="AZ18" s="239"/>
      <c r="BA18" s="357">
        <v>54</v>
      </c>
      <c r="BB18" s="357"/>
      <c r="BC18" s="357">
        <v>55</v>
      </c>
      <c r="BD18" s="357"/>
      <c r="BE18" s="357">
        <v>50</v>
      </c>
      <c r="BF18" s="394">
        <f t="shared" si="12"/>
        <v>0</v>
      </c>
      <c r="BG18" s="394">
        <f t="shared" si="13"/>
        <v>224</v>
      </c>
      <c r="BH18" s="394">
        <f t="shared" si="14"/>
        <v>224</v>
      </c>
      <c r="BJ18" s="471">
        <v>15</v>
      </c>
      <c r="BK18" s="471"/>
      <c r="BL18" s="471">
        <v>10</v>
      </c>
      <c r="BM18" s="471"/>
      <c r="BN18" s="471">
        <v>7</v>
      </c>
      <c r="BO18" s="471"/>
      <c r="BP18" s="471">
        <v>6</v>
      </c>
      <c r="BQ18" s="431">
        <f t="shared" si="15"/>
        <v>0</v>
      </c>
      <c r="BR18" s="431">
        <f t="shared" si="16"/>
        <v>38</v>
      </c>
      <c r="BS18" s="431">
        <f t="shared" si="17"/>
        <v>38</v>
      </c>
      <c r="BT18" s="471"/>
      <c r="BU18" s="471"/>
      <c r="BV18" s="471"/>
      <c r="BW18" s="471"/>
      <c r="BX18" s="471"/>
      <c r="BY18" s="471"/>
      <c r="BZ18" s="471"/>
      <c r="CA18" s="471"/>
      <c r="CB18" s="471"/>
      <c r="CD18" s="500">
        <f t="shared" si="18"/>
        <v>0</v>
      </c>
      <c r="CE18" s="500">
        <f t="shared" si="19"/>
        <v>0</v>
      </c>
      <c r="CF18" s="500">
        <f t="shared" si="20"/>
        <v>0</v>
      </c>
      <c r="CG18" s="549"/>
      <c r="CH18" s="549">
        <v>7</v>
      </c>
      <c r="CI18" s="549"/>
      <c r="CJ18" s="549">
        <v>13</v>
      </c>
      <c r="CK18" s="549"/>
      <c r="CL18" s="549">
        <v>9</v>
      </c>
      <c r="CM18" s="549"/>
      <c r="CN18" s="549">
        <v>10</v>
      </c>
      <c r="CO18" s="545">
        <f t="shared" si="21"/>
        <v>0</v>
      </c>
      <c r="CP18" s="545">
        <f t="shared" si="22"/>
        <v>39</v>
      </c>
      <c r="CQ18" s="545">
        <f t="shared" si="23"/>
        <v>39</v>
      </c>
      <c r="CR18" s="549"/>
      <c r="CS18" s="549">
        <v>7</v>
      </c>
      <c r="CT18" s="549"/>
      <c r="CU18" s="549">
        <v>13</v>
      </c>
      <c r="CV18" s="549"/>
      <c r="CW18" s="549">
        <v>9</v>
      </c>
      <c r="CX18" s="549"/>
      <c r="CY18" s="549">
        <v>10</v>
      </c>
      <c r="CZ18" s="580">
        <f t="shared" si="24"/>
        <v>0</v>
      </c>
      <c r="DA18" s="580">
        <f t="shared" si="25"/>
        <v>39</v>
      </c>
      <c r="DB18" s="580">
        <f t="shared" si="26"/>
        <v>39</v>
      </c>
      <c r="DC18" s="549"/>
      <c r="DD18" s="549">
        <v>6</v>
      </c>
      <c r="DE18" s="549"/>
      <c r="DF18" s="549">
        <v>8</v>
      </c>
      <c r="DG18" s="549"/>
      <c r="DH18" s="549">
        <v>50</v>
      </c>
      <c r="DI18" s="549"/>
      <c r="DJ18" s="549">
        <v>58</v>
      </c>
      <c r="DK18" s="580">
        <f t="shared" si="27"/>
        <v>0</v>
      </c>
      <c r="DL18" s="580">
        <f t="shared" si="28"/>
        <v>122</v>
      </c>
      <c r="DM18" s="580">
        <f t="shared" si="29"/>
        <v>122</v>
      </c>
    </row>
    <row r="19" spans="1:117" s="7" customFormat="1" ht="19.5" customHeight="1" x14ac:dyDescent="0.2">
      <c r="A19" s="195" t="s">
        <v>402</v>
      </c>
      <c r="B19" s="97"/>
      <c r="C19" s="128">
        <v>42</v>
      </c>
      <c r="D19" s="97"/>
      <c r="E19" s="128">
        <v>65</v>
      </c>
      <c r="F19" s="97"/>
      <c r="G19" s="127">
        <v>65</v>
      </c>
      <c r="H19" s="97"/>
      <c r="I19" s="127">
        <v>69</v>
      </c>
      <c r="J19" s="97"/>
      <c r="K19" s="127">
        <v>64</v>
      </c>
      <c r="L19" s="132">
        <f t="shared" si="0"/>
        <v>0</v>
      </c>
      <c r="M19" s="132">
        <f t="shared" si="1"/>
        <v>305</v>
      </c>
      <c r="N19" s="132">
        <f t="shared" si="2"/>
        <v>305</v>
      </c>
      <c r="O19" s="165"/>
      <c r="Q19" s="165"/>
      <c r="S19" s="165"/>
      <c r="U19" s="175"/>
      <c r="V19" s="195"/>
      <c r="W19" s="223">
        <f t="shared" si="3"/>
        <v>0</v>
      </c>
      <c r="X19" s="223">
        <f t="shared" si="4"/>
        <v>0</v>
      </c>
      <c r="Y19" s="223">
        <f t="shared" si="5"/>
        <v>0</v>
      </c>
      <c r="Z19" s="255"/>
      <c r="AA19" s="255"/>
      <c r="AB19" s="255"/>
      <c r="AC19" s="255"/>
      <c r="AD19" s="255"/>
      <c r="AE19" s="255"/>
      <c r="AF19" s="255"/>
      <c r="AG19" s="255"/>
      <c r="AH19" s="226">
        <f t="shared" si="6"/>
        <v>0</v>
      </c>
      <c r="AI19" s="226">
        <f t="shared" si="7"/>
        <v>0</v>
      </c>
      <c r="AJ19" s="226">
        <f t="shared" si="8"/>
        <v>0</v>
      </c>
      <c r="AK19" s="255"/>
      <c r="AL19" s="255"/>
      <c r="AM19" s="255"/>
      <c r="AN19" s="255"/>
      <c r="AO19" s="255"/>
      <c r="AP19" s="255"/>
      <c r="AQ19" s="255"/>
      <c r="AR19" s="255"/>
      <c r="AU19" s="313">
        <f t="shared" si="9"/>
        <v>0</v>
      </c>
      <c r="AV19" s="313">
        <f t="shared" si="10"/>
        <v>0</v>
      </c>
      <c r="AW19" s="313">
        <f t="shared" si="11"/>
        <v>0</v>
      </c>
      <c r="AX19" s="357"/>
      <c r="AY19" s="357"/>
      <c r="AZ19" s="239"/>
      <c r="BA19" s="357"/>
      <c r="BB19" s="357"/>
      <c r="BC19" s="357"/>
      <c r="BD19" s="357"/>
      <c r="BE19" s="357"/>
      <c r="BF19" s="394">
        <f t="shared" si="12"/>
        <v>0</v>
      </c>
      <c r="BG19" s="394">
        <f t="shared" si="13"/>
        <v>0</v>
      </c>
      <c r="BH19" s="394">
        <f t="shared" si="14"/>
        <v>0</v>
      </c>
      <c r="BJ19" s="471"/>
      <c r="BK19" s="471"/>
      <c r="BL19" s="471"/>
      <c r="BM19" s="471"/>
      <c r="BN19" s="471"/>
      <c r="BO19" s="471"/>
      <c r="BP19" s="471"/>
      <c r="BQ19" s="431">
        <f t="shared" si="15"/>
        <v>0</v>
      </c>
      <c r="BR19" s="431">
        <f t="shared" si="16"/>
        <v>0</v>
      </c>
      <c r="BS19" s="431">
        <f t="shared" si="17"/>
        <v>0</v>
      </c>
      <c r="BT19" s="471"/>
      <c r="BU19" s="471"/>
      <c r="BV19" s="471"/>
      <c r="BW19" s="471"/>
      <c r="BX19" s="471"/>
      <c r="BY19" s="471"/>
      <c r="BZ19" s="471"/>
      <c r="CA19" s="471"/>
      <c r="CB19" s="471"/>
      <c r="CD19" s="500">
        <f t="shared" si="18"/>
        <v>0</v>
      </c>
      <c r="CE19" s="500">
        <f t="shared" si="19"/>
        <v>0</v>
      </c>
      <c r="CF19" s="500">
        <f t="shared" si="20"/>
        <v>0</v>
      </c>
      <c r="CG19" s="549"/>
      <c r="CH19" s="549"/>
      <c r="CI19" s="551"/>
      <c r="CJ19" s="549"/>
      <c r="CK19" s="549"/>
      <c r="CL19" s="549"/>
      <c r="CM19" s="549"/>
      <c r="CN19" s="549"/>
      <c r="CO19" s="545">
        <f t="shared" si="21"/>
        <v>0</v>
      </c>
      <c r="CP19" s="545">
        <f t="shared" si="22"/>
        <v>0</v>
      </c>
      <c r="CQ19" s="545">
        <f t="shared" si="23"/>
        <v>0</v>
      </c>
      <c r="CR19" s="549"/>
      <c r="CS19" s="549"/>
      <c r="CT19" s="549"/>
      <c r="CU19" s="549"/>
      <c r="CV19" s="549"/>
      <c r="CW19" s="549"/>
      <c r="CX19" s="549"/>
      <c r="CY19" s="549"/>
      <c r="CZ19" s="580">
        <f t="shared" si="24"/>
        <v>0</v>
      </c>
      <c r="DA19" s="580">
        <f t="shared" si="25"/>
        <v>0</v>
      </c>
      <c r="DB19" s="580">
        <f t="shared" si="26"/>
        <v>0</v>
      </c>
      <c r="DC19" s="549"/>
      <c r="DD19" s="549"/>
      <c r="DE19" s="549"/>
      <c r="DF19" s="549"/>
      <c r="DG19" s="549"/>
      <c r="DH19" s="549"/>
      <c r="DI19" s="549"/>
      <c r="DJ19" s="549"/>
      <c r="DK19" s="580">
        <f t="shared" si="27"/>
        <v>0</v>
      </c>
      <c r="DL19" s="580">
        <f t="shared" si="28"/>
        <v>0</v>
      </c>
      <c r="DM19" s="580">
        <f t="shared" si="29"/>
        <v>0</v>
      </c>
    </row>
    <row r="20" spans="1:117" s="7" customFormat="1" ht="19.5" customHeight="1" x14ac:dyDescent="0.2">
      <c r="A20" s="197" t="s">
        <v>714</v>
      </c>
      <c r="B20" s="97">
        <v>21</v>
      </c>
      <c r="C20" s="128">
        <v>6</v>
      </c>
      <c r="D20" s="97">
        <v>16</v>
      </c>
      <c r="E20" s="128">
        <v>11</v>
      </c>
      <c r="F20" s="97">
        <v>35</v>
      </c>
      <c r="G20" s="127">
        <v>7</v>
      </c>
      <c r="H20" s="97">
        <v>25</v>
      </c>
      <c r="I20" s="127">
        <v>8</v>
      </c>
      <c r="J20" s="97">
        <v>28</v>
      </c>
      <c r="K20" s="127">
        <v>3</v>
      </c>
      <c r="L20" s="132">
        <f t="shared" si="0"/>
        <v>125</v>
      </c>
      <c r="M20" s="132">
        <f t="shared" si="1"/>
        <v>35</v>
      </c>
      <c r="N20" s="132">
        <f t="shared" si="2"/>
        <v>160</v>
      </c>
      <c r="O20" s="165">
        <v>16</v>
      </c>
      <c r="P20" s="175">
        <v>75</v>
      </c>
      <c r="Q20" s="165">
        <v>36</v>
      </c>
      <c r="S20" s="165">
        <v>32</v>
      </c>
      <c r="U20" s="175"/>
      <c r="V20" s="195"/>
      <c r="W20" s="223">
        <f t="shared" si="3"/>
        <v>84</v>
      </c>
      <c r="X20" s="223">
        <f t="shared" si="4"/>
        <v>75</v>
      </c>
      <c r="Y20" s="223">
        <f t="shared" si="5"/>
        <v>159</v>
      </c>
      <c r="Z20" s="239">
        <v>46</v>
      </c>
      <c r="AA20" s="255"/>
      <c r="AB20" s="239">
        <v>39</v>
      </c>
      <c r="AC20" s="255"/>
      <c r="AD20" s="239">
        <v>33</v>
      </c>
      <c r="AE20" s="255"/>
      <c r="AF20" s="239">
        <v>54</v>
      </c>
      <c r="AG20" s="255"/>
      <c r="AH20" s="226">
        <f t="shared" si="6"/>
        <v>172</v>
      </c>
      <c r="AI20" s="226">
        <f t="shared" si="7"/>
        <v>0</v>
      </c>
      <c r="AJ20" s="226">
        <f t="shared" si="8"/>
        <v>172</v>
      </c>
      <c r="AK20" s="239">
        <v>34</v>
      </c>
      <c r="AL20" s="255"/>
      <c r="AM20" s="255">
        <v>42</v>
      </c>
      <c r="AN20" s="255"/>
      <c r="AO20" s="255">
        <v>57</v>
      </c>
      <c r="AP20" s="255"/>
      <c r="AQ20" s="255">
        <v>62</v>
      </c>
      <c r="AR20" s="255"/>
      <c r="AS20" s="7">
        <v>51</v>
      </c>
      <c r="AU20" s="313">
        <f t="shared" si="9"/>
        <v>246</v>
      </c>
      <c r="AV20" s="313">
        <f t="shared" si="10"/>
        <v>0</v>
      </c>
      <c r="AW20" s="313">
        <f t="shared" si="11"/>
        <v>246</v>
      </c>
      <c r="AX20" s="239">
        <v>43</v>
      </c>
      <c r="AY20" s="357"/>
      <c r="AZ20" s="239">
        <v>29</v>
      </c>
      <c r="BA20" s="357"/>
      <c r="BB20" s="239">
        <v>50</v>
      </c>
      <c r="BC20" s="357"/>
      <c r="BD20" s="239">
        <v>85</v>
      </c>
      <c r="BE20" s="357"/>
      <c r="BF20" s="394">
        <f t="shared" si="12"/>
        <v>207</v>
      </c>
      <c r="BG20" s="394">
        <f t="shared" si="13"/>
        <v>0</v>
      </c>
      <c r="BH20" s="394">
        <f t="shared" si="14"/>
        <v>207</v>
      </c>
      <c r="BJ20" s="239"/>
      <c r="BK20" s="471"/>
      <c r="BL20" s="471"/>
      <c r="BM20" s="471"/>
      <c r="BN20" s="471"/>
      <c r="BO20" s="471"/>
      <c r="BP20" s="471"/>
      <c r="BQ20" s="431">
        <f t="shared" si="15"/>
        <v>0</v>
      </c>
      <c r="BR20" s="431">
        <f t="shared" si="16"/>
        <v>0</v>
      </c>
      <c r="BS20" s="431">
        <f t="shared" si="17"/>
        <v>0</v>
      </c>
      <c r="BT20" s="239">
        <v>67</v>
      </c>
      <c r="BU20" s="471"/>
      <c r="BV20" s="239">
        <v>46</v>
      </c>
      <c r="BW20" s="471"/>
      <c r="BX20" s="239">
        <v>64</v>
      </c>
      <c r="BY20" s="471"/>
      <c r="BZ20" s="239">
        <v>65</v>
      </c>
      <c r="CA20" s="471"/>
      <c r="CB20" s="239">
        <v>19</v>
      </c>
      <c r="CD20" s="500">
        <f t="shared" si="18"/>
        <v>261</v>
      </c>
      <c r="CE20" s="500">
        <f t="shared" si="19"/>
        <v>0</v>
      </c>
      <c r="CF20" s="500">
        <f t="shared" si="20"/>
        <v>261</v>
      </c>
      <c r="CG20" s="551">
        <v>66</v>
      </c>
      <c r="CH20" s="549"/>
      <c r="CI20" s="551">
        <v>64</v>
      </c>
      <c r="CJ20" s="549"/>
      <c r="CK20" s="551">
        <v>39</v>
      </c>
      <c r="CL20" s="549"/>
      <c r="CM20" s="551">
        <v>80</v>
      </c>
      <c r="CN20" s="549"/>
      <c r="CO20" s="545">
        <f t="shared" si="21"/>
        <v>249</v>
      </c>
      <c r="CP20" s="545">
        <f t="shared" si="22"/>
        <v>0</v>
      </c>
      <c r="CQ20" s="545">
        <f t="shared" si="23"/>
        <v>249</v>
      </c>
      <c r="CR20" s="549"/>
      <c r="CS20" s="549"/>
      <c r="CT20" s="549"/>
      <c r="CU20" s="549"/>
      <c r="CV20" s="549"/>
      <c r="CW20" s="549"/>
      <c r="CX20" s="549"/>
      <c r="CY20" s="549"/>
      <c r="CZ20" s="580">
        <f t="shared" si="24"/>
        <v>0</v>
      </c>
      <c r="DA20" s="580">
        <f t="shared" si="25"/>
        <v>0</v>
      </c>
      <c r="DB20" s="580">
        <f t="shared" si="26"/>
        <v>0</v>
      </c>
      <c r="DC20" s="551">
        <v>51</v>
      </c>
      <c r="DD20" s="549"/>
      <c r="DE20" s="551">
        <v>55</v>
      </c>
      <c r="DF20" s="549"/>
      <c r="DG20" s="551">
        <v>30</v>
      </c>
      <c r="DH20" s="549"/>
      <c r="DI20" s="551">
        <v>48</v>
      </c>
      <c r="DJ20" s="549"/>
      <c r="DK20" s="580">
        <f t="shared" si="27"/>
        <v>184</v>
      </c>
      <c r="DL20" s="580">
        <f t="shared" si="28"/>
        <v>0</v>
      </c>
      <c r="DM20" s="580">
        <f t="shared" si="29"/>
        <v>184</v>
      </c>
    </row>
    <row r="21" spans="1:117" s="7" customFormat="1" ht="26.25" customHeight="1" x14ac:dyDescent="0.2">
      <c r="A21" s="214" t="s">
        <v>403</v>
      </c>
      <c r="B21" s="97"/>
      <c r="C21" s="128"/>
      <c r="D21" s="97">
        <v>1</v>
      </c>
      <c r="E21" s="128"/>
      <c r="F21" s="97"/>
      <c r="G21" s="127"/>
      <c r="H21" s="97"/>
      <c r="I21" s="127"/>
      <c r="J21" s="97">
        <v>1</v>
      </c>
      <c r="K21" s="127"/>
      <c r="L21" s="132">
        <f t="shared" si="0"/>
        <v>2</v>
      </c>
      <c r="M21" s="132">
        <f t="shared" si="1"/>
        <v>0</v>
      </c>
      <c r="N21" s="132">
        <f t="shared" si="2"/>
        <v>2</v>
      </c>
      <c r="O21" s="165"/>
      <c r="P21" s="175">
        <v>1</v>
      </c>
      <c r="Q21" s="165">
        <v>1</v>
      </c>
      <c r="R21" s="175">
        <v>6</v>
      </c>
      <c r="S21" s="165"/>
      <c r="T21" s="175">
        <v>7</v>
      </c>
      <c r="U21" s="175"/>
      <c r="V21" s="195">
        <v>9</v>
      </c>
      <c r="W21" s="223">
        <f t="shared" si="3"/>
        <v>1</v>
      </c>
      <c r="X21" s="223">
        <f t="shared" si="4"/>
        <v>23</v>
      </c>
      <c r="Y21" s="223">
        <f t="shared" si="5"/>
        <v>24</v>
      </c>
      <c r="Z21" s="255"/>
      <c r="AA21" s="255">
        <v>6</v>
      </c>
      <c r="AB21" s="239">
        <v>1</v>
      </c>
      <c r="AC21" s="255">
        <v>5</v>
      </c>
      <c r="AD21" s="239">
        <v>1</v>
      </c>
      <c r="AE21" s="255">
        <v>3</v>
      </c>
      <c r="AF21" s="239">
        <v>1</v>
      </c>
      <c r="AG21" s="255">
        <v>5</v>
      </c>
      <c r="AH21" s="226">
        <f t="shared" si="6"/>
        <v>3</v>
      </c>
      <c r="AI21" s="226">
        <f t="shared" si="7"/>
        <v>19</v>
      </c>
      <c r="AJ21" s="226">
        <f t="shared" si="8"/>
        <v>22</v>
      </c>
      <c r="AK21" s="239">
        <v>1</v>
      </c>
      <c r="AL21" s="255">
        <v>4</v>
      </c>
      <c r="AM21" s="255"/>
      <c r="AN21" s="255">
        <v>6</v>
      </c>
      <c r="AO21" s="255"/>
      <c r="AP21" s="255">
        <v>5</v>
      </c>
      <c r="AQ21" s="255">
        <v>2</v>
      </c>
      <c r="AR21" s="255"/>
      <c r="AS21" s="7">
        <v>1</v>
      </c>
      <c r="AU21" s="313">
        <f t="shared" si="9"/>
        <v>4</v>
      </c>
      <c r="AV21" s="313">
        <f t="shared" si="10"/>
        <v>15</v>
      </c>
      <c r="AW21" s="313">
        <f t="shared" si="11"/>
        <v>19</v>
      </c>
      <c r="AX21" s="239">
        <v>1</v>
      </c>
      <c r="AY21" s="357">
        <v>4</v>
      </c>
      <c r="AZ21" s="357"/>
      <c r="BA21" s="357">
        <v>3</v>
      </c>
      <c r="BB21" s="357"/>
      <c r="BC21" s="357">
        <v>2</v>
      </c>
      <c r="BD21" s="239">
        <v>1</v>
      </c>
      <c r="BE21" s="357">
        <v>4</v>
      </c>
      <c r="BF21" s="394">
        <f t="shared" si="12"/>
        <v>2</v>
      </c>
      <c r="BG21" s="394">
        <f t="shared" si="13"/>
        <v>13</v>
      </c>
      <c r="BH21" s="394">
        <f t="shared" si="14"/>
        <v>15</v>
      </c>
      <c r="BJ21" s="471">
        <v>3</v>
      </c>
      <c r="BK21" s="471"/>
      <c r="BL21" s="471">
        <v>6</v>
      </c>
      <c r="BM21" s="471"/>
      <c r="BN21" s="471">
        <v>5</v>
      </c>
      <c r="BO21" s="471"/>
      <c r="BP21" s="471">
        <v>6</v>
      </c>
      <c r="BQ21" s="431">
        <f t="shared" si="15"/>
        <v>0</v>
      </c>
      <c r="BR21" s="431">
        <f t="shared" si="16"/>
        <v>20</v>
      </c>
      <c r="BS21" s="431">
        <f t="shared" si="17"/>
        <v>20</v>
      </c>
      <c r="BZ21" s="493"/>
      <c r="CA21" s="493"/>
      <c r="CD21" s="500">
        <f t="shared" si="18"/>
        <v>0</v>
      </c>
      <c r="CE21" s="500">
        <f t="shared" si="19"/>
        <v>0</v>
      </c>
      <c r="CF21" s="500">
        <f t="shared" si="20"/>
        <v>0</v>
      </c>
      <c r="CG21" s="549"/>
      <c r="CH21" s="549">
        <v>2</v>
      </c>
      <c r="CI21" s="549"/>
      <c r="CJ21" s="549">
        <v>5</v>
      </c>
      <c r="CK21" s="551">
        <v>2</v>
      </c>
      <c r="CL21" s="549">
        <v>2</v>
      </c>
      <c r="CM21" s="549"/>
      <c r="CN21" s="549">
        <v>3</v>
      </c>
      <c r="CO21" s="545">
        <f t="shared" si="21"/>
        <v>2</v>
      </c>
      <c r="CP21" s="545">
        <f t="shared" si="22"/>
        <v>12</v>
      </c>
      <c r="CQ21" s="545">
        <f t="shared" si="23"/>
        <v>14</v>
      </c>
      <c r="CR21" s="549"/>
      <c r="CS21" s="549">
        <v>2</v>
      </c>
      <c r="CT21" s="549"/>
      <c r="CU21" s="549">
        <v>5</v>
      </c>
      <c r="CV21" s="549"/>
      <c r="CW21" s="549">
        <v>2</v>
      </c>
      <c r="CX21" s="549"/>
      <c r="CY21" s="549">
        <v>3</v>
      </c>
      <c r="CZ21" s="580">
        <f t="shared" si="24"/>
        <v>0</v>
      </c>
      <c r="DA21" s="580">
        <f t="shared" si="25"/>
        <v>12</v>
      </c>
      <c r="DB21" s="580">
        <f t="shared" si="26"/>
        <v>12</v>
      </c>
      <c r="DC21" s="549"/>
      <c r="DD21" s="549">
        <v>1</v>
      </c>
      <c r="DE21" s="549"/>
      <c r="DF21" s="549">
        <v>3</v>
      </c>
      <c r="DG21" s="549"/>
      <c r="DH21" s="549">
        <v>2</v>
      </c>
      <c r="DI21" s="551">
        <v>1</v>
      </c>
      <c r="DJ21" s="549">
        <v>3</v>
      </c>
      <c r="DK21" s="580">
        <f t="shared" si="27"/>
        <v>1</v>
      </c>
      <c r="DL21" s="580">
        <f t="shared" si="28"/>
        <v>9</v>
      </c>
      <c r="DM21" s="580">
        <f t="shared" si="29"/>
        <v>10</v>
      </c>
    </row>
    <row r="22" spans="1:117" s="7" customFormat="1" ht="19.5" customHeight="1" x14ac:dyDescent="0.2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AX22" s="357"/>
      <c r="AY22" s="357"/>
      <c r="AZ22" s="357"/>
      <c r="BA22" s="357"/>
      <c r="BB22" s="357"/>
      <c r="BC22" s="357"/>
      <c r="BD22" s="357"/>
      <c r="BE22" s="357"/>
      <c r="BZ22" s="493"/>
      <c r="CA22" s="493"/>
      <c r="DG22" s="549"/>
      <c r="DH22" s="549"/>
      <c r="DI22" s="549"/>
    </row>
    <row r="23" spans="1:117" s="7" customFormat="1" x14ac:dyDescent="0.2">
      <c r="A23" s="21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BZ23" s="493"/>
      <c r="CA23" s="493"/>
    </row>
    <row r="24" spans="1:117" s="7" customFormat="1" x14ac:dyDescent="0.2">
      <c r="A24" s="21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BZ24" s="493"/>
      <c r="CA24" s="493"/>
    </row>
    <row r="25" spans="1:117" s="7" customFormat="1" ht="18" customHeight="1" x14ac:dyDescent="0.2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BZ25" s="493"/>
      <c r="CA25" s="493"/>
    </row>
    <row r="26" spans="1:117" s="7" customFormat="1" ht="17.25" customHeight="1" x14ac:dyDescent="0.2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BZ26" s="493"/>
      <c r="CA26" s="493"/>
    </row>
    <row r="27" spans="1:117" s="7" customFormat="1" x14ac:dyDescent="0.2">
      <c r="A27" s="21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BZ27" s="493"/>
      <c r="CA27" s="493"/>
    </row>
    <row r="28" spans="1:117" s="7" customFormat="1" x14ac:dyDescent="0.2">
      <c r="A28" s="21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BZ28" s="493"/>
      <c r="CA28" s="493"/>
    </row>
    <row r="29" spans="1:117" s="7" customFormat="1" ht="16.5" customHeight="1" x14ac:dyDescent="0.2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BZ29" s="493"/>
      <c r="CA29" s="493"/>
    </row>
    <row r="30" spans="1:117" s="7" customFormat="1" x14ac:dyDescent="0.2">
      <c r="A30" s="21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BZ30" s="493"/>
      <c r="CA30" s="493"/>
    </row>
    <row r="31" spans="1:117" s="7" customFormat="1" ht="18" customHeight="1" x14ac:dyDescent="0.2"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BZ31" s="493"/>
      <c r="CA31" s="493"/>
    </row>
    <row r="32" spans="1:117" s="7" customFormat="1" x14ac:dyDescent="0.2">
      <c r="A32" s="21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BZ32" s="493"/>
      <c r="CA32" s="493"/>
    </row>
    <row r="33" spans="2:79" s="7" customFormat="1" ht="15.75" customHeight="1" x14ac:dyDescent="0.2"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BZ33" s="493"/>
      <c r="CA33" s="493"/>
    </row>
    <row r="34" spans="2:79" s="7" customFormat="1" x14ac:dyDescent="0.2"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BZ34" s="493"/>
      <c r="CA34" s="493"/>
    </row>
    <row r="35" spans="2:79" s="7" customFormat="1" x14ac:dyDescent="0.2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BZ35" s="493"/>
      <c r="CA35" s="493"/>
    </row>
    <row r="36" spans="2:79" s="7" customFormat="1" x14ac:dyDescent="0.2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BZ36" s="493"/>
      <c r="CA36" s="493"/>
    </row>
    <row r="37" spans="2:79" s="7" customFormat="1" x14ac:dyDescent="0.2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BZ37" s="493"/>
      <c r="CA37" s="493"/>
    </row>
    <row r="38" spans="2:79" s="7" customFormat="1" x14ac:dyDescent="0.2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BZ38" s="493"/>
      <c r="CA38" s="493"/>
    </row>
    <row r="39" spans="2:79" s="7" customFormat="1" x14ac:dyDescent="0.2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BZ39" s="493"/>
      <c r="CA39" s="493"/>
    </row>
    <row r="40" spans="2:79" s="7" customFormat="1" x14ac:dyDescent="0.2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BZ40" s="493"/>
      <c r="CA40" s="493"/>
    </row>
    <row r="41" spans="2:79" s="7" customFormat="1" x14ac:dyDescent="0.2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BZ41" s="493"/>
      <c r="CA41" s="493"/>
    </row>
    <row r="42" spans="2:79" s="7" customFormat="1" x14ac:dyDescent="0.2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BZ42" s="493"/>
      <c r="CA42" s="493"/>
    </row>
    <row r="43" spans="2:79" s="7" customFormat="1" x14ac:dyDescent="0.2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BZ43" s="493"/>
      <c r="CA43" s="493"/>
    </row>
    <row r="44" spans="2:79" s="7" customFormat="1" x14ac:dyDescent="0.2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BZ44" s="493"/>
      <c r="CA44" s="493"/>
    </row>
    <row r="45" spans="2:79" s="7" customFormat="1" x14ac:dyDescent="0.2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BZ45" s="493"/>
      <c r="CA45" s="493"/>
    </row>
    <row r="46" spans="2:79" s="7" customFormat="1" x14ac:dyDescent="0.2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BZ46" s="493"/>
      <c r="CA46" s="493"/>
    </row>
    <row r="47" spans="2:79" s="7" customFormat="1" x14ac:dyDescent="0.2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BZ47" s="493"/>
      <c r="CA47" s="493"/>
    </row>
    <row r="48" spans="2:79" s="7" customFormat="1" x14ac:dyDescent="0.2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BZ48" s="493"/>
      <c r="CA48" s="493"/>
    </row>
    <row r="49" spans="2:79" s="7" customFormat="1" x14ac:dyDescent="0.2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BZ49" s="493"/>
      <c r="CA49" s="493"/>
    </row>
    <row r="50" spans="2:79" s="7" customFormat="1" x14ac:dyDescent="0.2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BZ50" s="493"/>
      <c r="CA50" s="493"/>
    </row>
    <row r="51" spans="2:79" s="7" customFormat="1" x14ac:dyDescent="0.2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BZ51" s="493"/>
      <c r="CA51" s="493"/>
    </row>
    <row r="52" spans="2:79" s="7" customFormat="1" x14ac:dyDescent="0.2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BZ52" s="493"/>
      <c r="CA52" s="493"/>
    </row>
    <row r="53" spans="2:79" s="7" customFormat="1" x14ac:dyDescent="0.2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BZ53" s="493"/>
      <c r="CA53" s="493"/>
    </row>
    <row r="54" spans="2:79" s="7" customFormat="1" x14ac:dyDescent="0.2"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BZ54" s="493"/>
      <c r="CA54" s="493"/>
    </row>
    <row r="55" spans="2:79" s="7" customFormat="1" x14ac:dyDescent="0.2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BZ55" s="493"/>
      <c r="CA55" s="493"/>
    </row>
    <row r="56" spans="2:79" s="7" customFormat="1" x14ac:dyDescent="0.2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BZ56" s="493"/>
      <c r="CA56" s="493"/>
    </row>
    <row r="57" spans="2:79" s="7" customFormat="1" x14ac:dyDescent="0.2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BZ57" s="493"/>
      <c r="CA57" s="493"/>
    </row>
    <row r="58" spans="2:79" s="7" customFormat="1" x14ac:dyDescent="0.2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BZ58" s="493"/>
      <c r="CA58" s="493"/>
    </row>
    <row r="59" spans="2:79" s="7" customFormat="1" x14ac:dyDescent="0.2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BZ59" s="493"/>
      <c r="CA59" s="493"/>
    </row>
  </sheetData>
  <mergeCells count="63">
    <mergeCell ref="BI1:BS1"/>
    <mergeCell ref="BI2:BJ2"/>
    <mergeCell ref="BK2:BL2"/>
    <mergeCell ref="BM2:BN2"/>
    <mergeCell ref="BO2:BP2"/>
    <mergeCell ref="BQ2:BS2"/>
    <mergeCell ref="AX1:BH1"/>
    <mergeCell ref="AX2:AY2"/>
    <mergeCell ref="AZ2:BA2"/>
    <mergeCell ref="BB2:BC2"/>
    <mergeCell ref="BD2:BE2"/>
    <mergeCell ref="BF2:BH2"/>
    <mergeCell ref="Z1:AJ1"/>
    <mergeCell ref="Z2:AA2"/>
    <mergeCell ref="AB2:AC2"/>
    <mergeCell ref="AD2:AE2"/>
    <mergeCell ref="AF2:AG2"/>
    <mergeCell ref="AH2:AJ2"/>
    <mergeCell ref="B1:N1"/>
    <mergeCell ref="B2:C2"/>
    <mergeCell ref="D2:E2"/>
    <mergeCell ref="F2:G2"/>
    <mergeCell ref="H2:I2"/>
    <mergeCell ref="J2:K2"/>
    <mergeCell ref="L2:N2"/>
    <mergeCell ref="O1:Y1"/>
    <mergeCell ref="O2:P2"/>
    <mergeCell ref="Q2:R2"/>
    <mergeCell ref="S2:T2"/>
    <mergeCell ref="U2:V2"/>
    <mergeCell ref="W2:Y2"/>
    <mergeCell ref="AK1:AW1"/>
    <mergeCell ref="AK2:AL2"/>
    <mergeCell ref="AM2:AN2"/>
    <mergeCell ref="AO2:AP2"/>
    <mergeCell ref="AQ2:AR2"/>
    <mergeCell ref="AS2:AT2"/>
    <mergeCell ref="AU2:AW2"/>
    <mergeCell ref="BT1:CF1"/>
    <mergeCell ref="BT2:BU2"/>
    <mergeCell ref="BV2:BW2"/>
    <mergeCell ref="BX2:BY2"/>
    <mergeCell ref="CB2:CC2"/>
    <mergeCell ref="CD2:CF2"/>
    <mergeCell ref="BZ2:CA2"/>
    <mergeCell ref="CG1:CQ1"/>
    <mergeCell ref="CG2:CH2"/>
    <mergeCell ref="CI2:CJ2"/>
    <mergeCell ref="CK2:CL2"/>
    <mergeCell ref="CM2:CN2"/>
    <mergeCell ref="CO2:CQ2"/>
    <mergeCell ref="CR1:DB1"/>
    <mergeCell ref="CR2:CS2"/>
    <mergeCell ref="CT2:CU2"/>
    <mergeCell ref="CV2:CW2"/>
    <mergeCell ref="CX2:CY2"/>
    <mergeCell ref="CZ2:DB2"/>
    <mergeCell ref="DC1:DM1"/>
    <mergeCell ref="DC2:DD2"/>
    <mergeCell ref="DE2:DF2"/>
    <mergeCell ref="DG2:DH2"/>
    <mergeCell ref="DI2:DJ2"/>
    <mergeCell ref="DK2:DM2"/>
  </mergeCells>
  <pageMargins left="0" right="0" top="0.74803149606299213" bottom="0.74803149606299213" header="0.31496062992125984" footer="0.3149606299212598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4"/>
  <sheetViews>
    <sheetView zoomScaleNormal="100" workbookViewId="0">
      <pane xSplit="8535" topLeftCell="CD1"/>
      <selection activeCell="A10" sqref="A10"/>
      <selection pane="topRight" activeCell="CS5" sqref="CS5"/>
    </sheetView>
  </sheetViews>
  <sheetFormatPr defaultRowHeight="12" x14ac:dyDescent="0.2"/>
  <cols>
    <col min="1" max="1" width="78.28515625" style="8" bestFit="1" customWidth="1"/>
    <col min="2" max="11" width="3.42578125" style="8" customWidth="1"/>
    <col min="12" max="14" width="4.85546875" style="59" customWidth="1"/>
    <col min="15" max="22" width="3.5703125" style="8" customWidth="1"/>
    <col min="23" max="25" width="4.85546875" style="8" customWidth="1"/>
    <col min="26" max="33" width="3.42578125" style="8" customWidth="1"/>
    <col min="34" max="35" width="5" style="59" customWidth="1"/>
    <col min="36" max="36" width="5" style="8" customWidth="1"/>
    <col min="37" max="46" width="3.85546875" style="8" customWidth="1"/>
    <col min="47" max="49" width="4.85546875" style="8" customWidth="1"/>
    <col min="50" max="60" width="4.28515625" style="8" customWidth="1"/>
    <col min="61" max="68" width="5" style="8" customWidth="1"/>
    <col min="69" max="71" width="4.5703125" style="485" customWidth="1"/>
    <col min="72" max="77" width="4.28515625" style="8" customWidth="1"/>
    <col min="78" max="79" width="4.28515625" style="492" customWidth="1"/>
    <col min="80" max="81" width="4.28515625" style="8" customWidth="1"/>
    <col min="82" max="92" width="4.7109375" style="8" customWidth="1"/>
    <col min="93" max="103" width="4.5703125" style="8" customWidth="1"/>
    <col min="104" max="106" width="4.42578125" style="8" customWidth="1"/>
    <col min="107" max="16384" width="9.140625" style="8"/>
  </cols>
  <sheetData>
    <row r="1" spans="1:106" s="351" customFormat="1" ht="27" customHeight="1" x14ac:dyDescent="0.25">
      <c r="B1" s="660" t="s">
        <v>576</v>
      </c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20" t="s">
        <v>709</v>
      </c>
      <c r="P1" s="621"/>
      <c r="Q1" s="621"/>
      <c r="R1" s="621"/>
      <c r="S1" s="621"/>
      <c r="T1" s="621"/>
      <c r="U1" s="621"/>
      <c r="V1" s="621"/>
      <c r="W1" s="621"/>
      <c r="X1" s="621"/>
      <c r="Y1" s="622"/>
      <c r="Z1" s="620" t="s">
        <v>719</v>
      </c>
      <c r="AA1" s="621"/>
      <c r="AB1" s="621"/>
      <c r="AC1" s="621"/>
      <c r="AD1" s="621"/>
      <c r="AE1" s="621"/>
      <c r="AF1" s="621"/>
      <c r="AG1" s="621"/>
      <c r="AH1" s="621"/>
      <c r="AI1" s="621"/>
      <c r="AJ1" s="622"/>
      <c r="AK1" s="636" t="s">
        <v>736</v>
      </c>
      <c r="AL1" s="637"/>
      <c r="AM1" s="637"/>
      <c r="AN1" s="637"/>
      <c r="AO1" s="637"/>
      <c r="AP1" s="637"/>
      <c r="AQ1" s="637"/>
      <c r="AR1" s="637"/>
      <c r="AS1" s="637"/>
      <c r="AT1" s="637"/>
      <c r="AU1" s="637"/>
      <c r="AV1" s="637"/>
      <c r="AW1" s="637"/>
      <c r="AX1" s="636" t="s">
        <v>747</v>
      </c>
      <c r="AY1" s="637"/>
      <c r="AZ1" s="637"/>
      <c r="BA1" s="637"/>
      <c r="BB1" s="637"/>
      <c r="BC1" s="637"/>
      <c r="BD1" s="637"/>
      <c r="BE1" s="637"/>
      <c r="BF1" s="637"/>
      <c r="BG1" s="637"/>
      <c r="BH1" s="637"/>
      <c r="BI1" s="636" t="s">
        <v>770</v>
      </c>
      <c r="BJ1" s="637"/>
      <c r="BK1" s="637"/>
      <c r="BL1" s="637"/>
      <c r="BM1" s="637"/>
      <c r="BN1" s="637"/>
      <c r="BO1" s="637"/>
      <c r="BP1" s="637"/>
      <c r="BQ1" s="637"/>
      <c r="BR1" s="637"/>
      <c r="BS1" s="637"/>
      <c r="BT1" s="636" t="s">
        <v>774</v>
      </c>
      <c r="BU1" s="637"/>
      <c r="BV1" s="637"/>
      <c r="BW1" s="637"/>
      <c r="BX1" s="637"/>
      <c r="BY1" s="637"/>
      <c r="BZ1" s="637"/>
      <c r="CA1" s="637"/>
      <c r="CB1" s="637"/>
      <c r="CC1" s="637"/>
      <c r="CD1" s="637"/>
      <c r="CE1" s="637"/>
      <c r="CF1" s="637"/>
      <c r="CG1" s="636" t="s">
        <v>780</v>
      </c>
      <c r="CH1" s="637"/>
      <c r="CI1" s="637"/>
      <c r="CJ1" s="637"/>
      <c r="CK1" s="637"/>
      <c r="CL1" s="637"/>
      <c r="CM1" s="637"/>
      <c r="CN1" s="637"/>
      <c r="CO1" s="637"/>
      <c r="CP1" s="637"/>
      <c r="CQ1" s="638"/>
      <c r="CR1" s="636" t="s">
        <v>785</v>
      </c>
      <c r="CS1" s="637"/>
      <c r="CT1" s="637"/>
      <c r="CU1" s="637"/>
      <c r="CV1" s="637"/>
      <c r="CW1" s="637"/>
      <c r="CX1" s="637"/>
      <c r="CY1" s="637"/>
      <c r="CZ1" s="637"/>
      <c r="DA1" s="637"/>
      <c r="DB1" s="638"/>
    </row>
    <row r="2" spans="1:106" ht="35.25" customHeight="1" x14ac:dyDescent="0.35">
      <c r="A2" s="348" t="s">
        <v>484</v>
      </c>
      <c r="B2" s="623" t="s">
        <v>5</v>
      </c>
      <c r="C2" s="624"/>
      <c r="D2" s="623" t="s">
        <v>6</v>
      </c>
      <c r="E2" s="624"/>
      <c r="F2" s="623" t="s">
        <v>2</v>
      </c>
      <c r="G2" s="624"/>
      <c r="H2" s="623" t="s">
        <v>3</v>
      </c>
      <c r="I2" s="624"/>
      <c r="J2" s="623" t="s">
        <v>525</v>
      </c>
      <c r="K2" s="624"/>
      <c r="L2" s="623" t="s">
        <v>4</v>
      </c>
      <c r="M2" s="623"/>
      <c r="N2" s="668"/>
      <c r="O2" s="623" t="s">
        <v>5</v>
      </c>
      <c r="P2" s="624"/>
      <c r="Q2" s="623" t="s">
        <v>6</v>
      </c>
      <c r="R2" s="624"/>
      <c r="S2" s="623" t="s">
        <v>2</v>
      </c>
      <c r="T2" s="624"/>
      <c r="U2" s="623" t="s">
        <v>3</v>
      </c>
      <c r="V2" s="624"/>
      <c r="W2" s="627" t="s">
        <v>4</v>
      </c>
      <c r="X2" s="627"/>
      <c r="Y2" s="628"/>
      <c r="Z2" s="623" t="s">
        <v>5</v>
      </c>
      <c r="AA2" s="624"/>
      <c r="AB2" s="623" t="s">
        <v>6</v>
      </c>
      <c r="AC2" s="624"/>
      <c r="AD2" s="623" t="s">
        <v>2</v>
      </c>
      <c r="AE2" s="624"/>
      <c r="AF2" s="623" t="s">
        <v>3</v>
      </c>
      <c r="AG2" s="624"/>
      <c r="AH2" s="627" t="s">
        <v>4</v>
      </c>
      <c r="AI2" s="627"/>
      <c r="AJ2" s="628"/>
      <c r="AK2" s="623" t="s">
        <v>5</v>
      </c>
      <c r="AL2" s="624"/>
      <c r="AM2" s="623" t="s">
        <v>6</v>
      </c>
      <c r="AN2" s="624"/>
      <c r="AO2" s="623" t="s">
        <v>2</v>
      </c>
      <c r="AP2" s="624"/>
      <c r="AQ2" s="623" t="s">
        <v>3</v>
      </c>
      <c r="AR2" s="624"/>
      <c r="AS2" s="623" t="s">
        <v>525</v>
      </c>
      <c r="AT2" s="624"/>
      <c r="AU2" s="627" t="s">
        <v>4</v>
      </c>
      <c r="AV2" s="627"/>
      <c r="AW2" s="628"/>
      <c r="AX2" s="623" t="s">
        <v>5</v>
      </c>
      <c r="AY2" s="624"/>
      <c r="AZ2" s="623" t="s">
        <v>6</v>
      </c>
      <c r="BA2" s="624"/>
      <c r="BB2" s="623" t="s">
        <v>2</v>
      </c>
      <c r="BC2" s="624"/>
      <c r="BD2" s="623" t="s">
        <v>3</v>
      </c>
      <c r="BE2" s="624"/>
      <c r="BF2" s="627" t="s">
        <v>4</v>
      </c>
      <c r="BG2" s="627"/>
      <c r="BH2" s="628"/>
      <c r="BI2" s="623" t="s">
        <v>5</v>
      </c>
      <c r="BJ2" s="624"/>
      <c r="BK2" s="623" t="s">
        <v>6</v>
      </c>
      <c r="BL2" s="624"/>
      <c r="BM2" s="623" t="s">
        <v>2</v>
      </c>
      <c r="BN2" s="624"/>
      <c r="BO2" s="623" t="s">
        <v>3</v>
      </c>
      <c r="BP2" s="624"/>
      <c r="BQ2" s="627" t="s">
        <v>4</v>
      </c>
      <c r="BR2" s="627"/>
      <c r="BS2" s="628"/>
      <c r="BT2" s="623" t="s">
        <v>5</v>
      </c>
      <c r="BU2" s="624"/>
      <c r="BV2" s="623" t="s">
        <v>6</v>
      </c>
      <c r="BW2" s="624"/>
      <c r="BX2" s="623" t="s">
        <v>2</v>
      </c>
      <c r="BY2" s="624"/>
      <c r="BZ2" s="623" t="s">
        <v>3</v>
      </c>
      <c r="CA2" s="624"/>
      <c r="CB2" s="623" t="s">
        <v>525</v>
      </c>
      <c r="CC2" s="624"/>
      <c r="CD2" s="627" t="s">
        <v>4</v>
      </c>
      <c r="CE2" s="627"/>
      <c r="CF2" s="628"/>
      <c r="CG2" s="623" t="s">
        <v>5</v>
      </c>
      <c r="CH2" s="624"/>
      <c r="CI2" s="623" t="s">
        <v>6</v>
      </c>
      <c r="CJ2" s="624"/>
      <c r="CK2" s="623" t="s">
        <v>2</v>
      </c>
      <c r="CL2" s="624"/>
      <c r="CM2" s="623" t="s">
        <v>3</v>
      </c>
      <c r="CN2" s="624"/>
      <c r="CO2" s="627" t="s">
        <v>4</v>
      </c>
      <c r="CP2" s="627"/>
      <c r="CQ2" s="628"/>
      <c r="CR2" s="623" t="s">
        <v>5</v>
      </c>
      <c r="CS2" s="624"/>
      <c r="CT2" s="623" t="s">
        <v>6</v>
      </c>
      <c r="CU2" s="624"/>
      <c r="CV2" s="623" t="s">
        <v>2</v>
      </c>
      <c r="CW2" s="624"/>
      <c r="CX2" s="623" t="s">
        <v>3</v>
      </c>
      <c r="CY2" s="624"/>
      <c r="CZ2" s="627" t="s">
        <v>4</v>
      </c>
      <c r="DA2" s="627"/>
      <c r="DB2" s="628"/>
    </row>
    <row r="3" spans="1:106" ht="18.75" customHeight="1" x14ac:dyDescent="0.2">
      <c r="A3" s="2"/>
      <c r="B3" s="65" t="s">
        <v>0</v>
      </c>
      <c r="C3" s="65" t="s">
        <v>7</v>
      </c>
      <c r="D3" s="65" t="s">
        <v>0</v>
      </c>
      <c r="E3" s="65" t="s">
        <v>7</v>
      </c>
      <c r="F3" s="65" t="s">
        <v>0</v>
      </c>
      <c r="G3" s="65" t="s">
        <v>7</v>
      </c>
      <c r="H3" s="65" t="s">
        <v>0</v>
      </c>
      <c r="I3" s="65" t="s">
        <v>7</v>
      </c>
      <c r="J3" s="65" t="s">
        <v>0</v>
      </c>
      <c r="K3" s="65" t="s">
        <v>7</v>
      </c>
      <c r="L3" s="88" t="s">
        <v>0</v>
      </c>
      <c r="M3" s="88" t="s">
        <v>7</v>
      </c>
      <c r="N3" s="88"/>
      <c r="O3" s="162" t="s">
        <v>0</v>
      </c>
      <c r="P3" s="162" t="s">
        <v>7</v>
      </c>
      <c r="Q3" s="162" t="s">
        <v>0</v>
      </c>
      <c r="R3" s="162" t="s">
        <v>7</v>
      </c>
      <c r="S3" s="162" t="s">
        <v>0</v>
      </c>
      <c r="T3" s="162" t="s">
        <v>7</v>
      </c>
      <c r="U3" s="162" t="s">
        <v>0</v>
      </c>
      <c r="V3" s="162" t="s">
        <v>7</v>
      </c>
      <c r="W3" s="228" t="s">
        <v>0</v>
      </c>
      <c r="X3" s="228" t="s">
        <v>7</v>
      </c>
      <c r="Y3" s="228" t="s">
        <v>607</v>
      </c>
      <c r="Z3" s="230" t="s">
        <v>0</v>
      </c>
      <c r="AA3" s="230" t="s">
        <v>7</v>
      </c>
      <c r="AB3" s="230" t="s">
        <v>0</v>
      </c>
      <c r="AC3" s="230" t="s">
        <v>7</v>
      </c>
      <c r="AD3" s="230" t="s">
        <v>0</v>
      </c>
      <c r="AE3" s="230" t="s">
        <v>7</v>
      </c>
      <c r="AF3" s="230" t="s">
        <v>0</v>
      </c>
      <c r="AG3" s="230" t="s">
        <v>7</v>
      </c>
      <c r="AH3" s="282" t="s">
        <v>0</v>
      </c>
      <c r="AI3" s="282" t="s">
        <v>7</v>
      </c>
      <c r="AJ3" s="234" t="s">
        <v>607</v>
      </c>
      <c r="AK3" s="306" t="s">
        <v>0</v>
      </c>
      <c r="AL3" s="306" t="s">
        <v>7</v>
      </c>
      <c r="AM3" s="306" t="s">
        <v>0</v>
      </c>
      <c r="AN3" s="306" t="s">
        <v>7</v>
      </c>
      <c r="AO3" s="306" t="s">
        <v>0</v>
      </c>
      <c r="AP3" s="306" t="s">
        <v>7</v>
      </c>
      <c r="AQ3" s="306" t="s">
        <v>0</v>
      </c>
      <c r="AR3" s="306" t="s">
        <v>7</v>
      </c>
      <c r="AS3" s="306" t="s">
        <v>0</v>
      </c>
      <c r="AT3" s="306" t="s">
        <v>7</v>
      </c>
      <c r="AU3" s="308" t="s">
        <v>0</v>
      </c>
      <c r="AV3" s="308" t="s">
        <v>7</v>
      </c>
      <c r="AW3" s="308" t="s">
        <v>607</v>
      </c>
      <c r="AX3" s="322" t="s">
        <v>0</v>
      </c>
      <c r="AY3" s="322" t="s">
        <v>7</v>
      </c>
      <c r="AZ3" s="322" t="s">
        <v>0</v>
      </c>
      <c r="BA3" s="322" t="s">
        <v>7</v>
      </c>
      <c r="BB3" s="322" t="s">
        <v>0</v>
      </c>
      <c r="BC3" s="322" t="s">
        <v>7</v>
      </c>
      <c r="BD3" s="322" t="s">
        <v>0</v>
      </c>
      <c r="BE3" s="322" t="s">
        <v>7</v>
      </c>
      <c r="BF3" s="323" t="s">
        <v>0</v>
      </c>
      <c r="BG3" s="323" t="s">
        <v>7</v>
      </c>
      <c r="BH3" s="323" t="s">
        <v>607</v>
      </c>
      <c r="BI3" s="428" t="s">
        <v>0</v>
      </c>
      <c r="BJ3" s="428" t="s">
        <v>7</v>
      </c>
      <c r="BK3" s="428" t="s">
        <v>0</v>
      </c>
      <c r="BL3" s="428" t="s">
        <v>7</v>
      </c>
      <c r="BM3" s="428" t="s">
        <v>0</v>
      </c>
      <c r="BN3" s="428" t="s">
        <v>7</v>
      </c>
      <c r="BO3" s="428" t="s">
        <v>0</v>
      </c>
      <c r="BP3" s="428" t="s">
        <v>7</v>
      </c>
      <c r="BQ3" s="470" t="s">
        <v>0</v>
      </c>
      <c r="BR3" s="470" t="s">
        <v>7</v>
      </c>
      <c r="BS3" s="470" t="s">
        <v>607</v>
      </c>
      <c r="BT3" s="494" t="s">
        <v>0</v>
      </c>
      <c r="BU3" s="494" t="s">
        <v>7</v>
      </c>
      <c r="BV3" s="494" t="s">
        <v>0</v>
      </c>
      <c r="BW3" s="494" t="s">
        <v>7</v>
      </c>
      <c r="BX3" s="494" t="s">
        <v>0</v>
      </c>
      <c r="BY3" s="494" t="s">
        <v>7</v>
      </c>
      <c r="BZ3" s="494" t="s">
        <v>0</v>
      </c>
      <c r="CA3" s="494" t="s">
        <v>7</v>
      </c>
      <c r="CB3" s="494" t="s">
        <v>0</v>
      </c>
      <c r="CC3" s="494" t="s">
        <v>7</v>
      </c>
      <c r="CD3" s="495" t="s">
        <v>0</v>
      </c>
      <c r="CE3" s="495" t="s">
        <v>7</v>
      </c>
      <c r="CF3" s="495" t="s">
        <v>607</v>
      </c>
      <c r="CG3" s="538" t="s">
        <v>0</v>
      </c>
      <c r="CH3" s="538" t="s">
        <v>7</v>
      </c>
      <c r="CI3" s="538" t="s">
        <v>0</v>
      </c>
      <c r="CJ3" s="538" t="s">
        <v>7</v>
      </c>
      <c r="CK3" s="538" t="s">
        <v>0</v>
      </c>
      <c r="CL3" s="538" t="s">
        <v>7</v>
      </c>
      <c r="CM3" s="538" t="s">
        <v>0</v>
      </c>
      <c r="CN3" s="538" t="s">
        <v>7</v>
      </c>
      <c r="CO3" s="539" t="s">
        <v>0</v>
      </c>
      <c r="CP3" s="539" t="s">
        <v>7</v>
      </c>
      <c r="CQ3" s="539" t="s">
        <v>607</v>
      </c>
      <c r="CR3" s="577" t="s">
        <v>0</v>
      </c>
      <c r="CS3" s="577" t="s">
        <v>7</v>
      </c>
      <c r="CT3" s="577" t="s">
        <v>0</v>
      </c>
      <c r="CU3" s="577" t="s">
        <v>7</v>
      </c>
      <c r="CV3" s="577" t="s">
        <v>0</v>
      </c>
      <c r="CW3" s="577" t="s">
        <v>7</v>
      </c>
      <c r="CX3" s="577" t="s">
        <v>0</v>
      </c>
      <c r="CY3" s="577" t="s">
        <v>7</v>
      </c>
      <c r="CZ3" s="578" t="s">
        <v>0</v>
      </c>
      <c r="DA3" s="578" t="s">
        <v>7</v>
      </c>
      <c r="DB3" s="578" t="s">
        <v>607</v>
      </c>
    </row>
    <row r="4" spans="1:106" ht="96" customHeight="1" x14ac:dyDescent="0.2">
      <c r="A4" s="3" t="s">
        <v>8</v>
      </c>
      <c r="B4" s="5" t="s">
        <v>700</v>
      </c>
      <c r="C4" s="5" t="s">
        <v>700</v>
      </c>
      <c r="D4" s="4" t="s">
        <v>696</v>
      </c>
      <c r="E4" s="4" t="s">
        <v>696</v>
      </c>
      <c r="F4" s="4" t="s">
        <v>697</v>
      </c>
      <c r="G4" s="4" t="s">
        <v>697</v>
      </c>
      <c r="H4" s="4" t="s">
        <v>698</v>
      </c>
      <c r="I4" s="4" t="s">
        <v>698</v>
      </c>
      <c r="J4" s="4" t="s">
        <v>699</v>
      </c>
      <c r="K4" s="4" t="s">
        <v>699</v>
      </c>
      <c r="L4" s="157" t="s">
        <v>9</v>
      </c>
      <c r="M4" s="157" t="s">
        <v>9</v>
      </c>
      <c r="N4" s="157" t="s">
        <v>10</v>
      </c>
      <c r="O4" s="107" t="s">
        <v>705</v>
      </c>
      <c r="P4" s="107" t="s">
        <v>705</v>
      </c>
      <c r="Q4" s="79" t="s">
        <v>706</v>
      </c>
      <c r="R4" s="79" t="s">
        <v>706</v>
      </c>
      <c r="S4" s="106" t="s">
        <v>707</v>
      </c>
      <c r="T4" s="106" t="s">
        <v>707</v>
      </c>
      <c r="U4" s="106" t="s">
        <v>708</v>
      </c>
      <c r="V4" s="106" t="s">
        <v>708</v>
      </c>
      <c r="W4" s="222" t="s">
        <v>9</v>
      </c>
      <c r="X4" s="222" t="s">
        <v>9</v>
      </c>
      <c r="Y4" s="222" t="s">
        <v>10</v>
      </c>
      <c r="Z4" s="107" t="s">
        <v>715</v>
      </c>
      <c r="AA4" s="107" t="s">
        <v>715</v>
      </c>
      <c r="AB4" s="79" t="s">
        <v>716</v>
      </c>
      <c r="AC4" s="79" t="s">
        <v>716</v>
      </c>
      <c r="AD4" s="220" t="s">
        <v>717</v>
      </c>
      <c r="AE4" s="220" t="s">
        <v>717</v>
      </c>
      <c r="AF4" s="220" t="s">
        <v>718</v>
      </c>
      <c r="AG4" s="220" t="s">
        <v>718</v>
      </c>
      <c r="AH4" s="222" t="s">
        <v>9</v>
      </c>
      <c r="AI4" s="222" t="s">
        <v>9</v>
      </c>
      <c r="AJ4" s="222" t="s">
        <v>10</v>
      </c>
      <c r="AK4" s="70" t="s">
        <v>737</v>
      </c>
      <c r="AL4" s="70" t="s">
        <v>737</v>
      </c>
      <c r="AM4" s="291" t="s">
        <v>738</v>
      </c>
      <c r="AN4" s="291" t="s">
        <v>738</v>
      </c>
      <c r="AO4" s="291" t="s">
        <v>739</v>
      </c>
      <c r="AP4" s="291" t="s">
        <v>739</v>
      </c>
      <c r="AQ4" s="291" t="s">
        <v>740</v>
      </c>
      <c r="AR4" s="291" t="s">
        <v>740</v>
      </c>
      <c r="AS4" s="291" t="s">
        <v>741</v>
      </c>
      <c r="AT4" s="291" t="s">
        <v>741</v>
      </c>
      <c r="AU4" s="229" t="s">
        <v>9</v>
      </c>
      <c r="AV4" s="229" t="s">
        <v>9</v>
      </c>
      <c r="AW4" s="229" t="s">
        <v>10</v>
      </c>
      <c r="AX4" s="316" t="s">
        <v>772</v>
      </c>
      <c r="AY4" s="316" t="s">
        <v>772</v>
      </c>
      <c r="AZ4" s="317" t="s">
        <v>749</v>
      </c>
      <c r="BA4" s="417" t="s">
        <v>749</v>
      </c>
      <c r="BB4" s="317" t="s">
        <v>773</v>
      </c>
      <c r="BC4" s="417" t="s">
        <v>773</v>
      </c>
      <c r="BD4" s="317" t="s">
        <v>751</v>
      </c>
      <c r="BE4" s="417" t="s">
        <v>751</v>
      </c>
      <c r="BF4" s="229" t="s">
        <v>9</v>
      </c>
      <c r="BG4" s="229" t="s">
        <v>9</v>
      </c>
      <c r="BH4" s="229" t="s">
        <v>10</v>
      </c>
      <c r="BI4" s="316" t="s">
        <v>766</v>
      </c>
      <c r="BJ4" s="316" t="s">
        <v>766</v>
      </c>
      <c r="BK4" s="417" t="s">
        <v>767</v>
      </c>
      <c r="BL4" s="417" t="s">
        <v>767</v>
      </c>
      <c r="BM4" s="417" t="s">
        <v>768</v>
      </c>
      <c r="BN4" s="417" t="s">
        <v>768</v>
      </c>
      <c r="BO4" s="417" t="s">
        <v>769</v>
      </c>
      <c r="BP4" s="417" t="s">
        <v>771</v>
      </c>
      <c r="BQ4" s="229" t="s">
        <v>9</v>
      </c>
      <c r="BR4" s="229" t="s">
        <v>9</v>
      </c>
      <c r="BS4" s="229" t="s">
        <v>10</v>
      </c>
      <c r="BT4" s="420" t="s">
        <v>775</v>
      </c>
      <c r="BU4" s="420" t="s">
        <v>775</v>
      </c>
      <c r="BV4" s="486" t="s">
        <v>776</v>
      </c>
      <c r="BW4" s="486" t="s">
        <v>776</v>
      </c>
      <c r="BX4" s="486" t="s">
        <v>777</v>
      </c>
      <c r="BY4" s="486" t="s">
        <v>777</v>
      </c>
      <c r="BZ4" s="486" t="s">
        <v>778</v>
      </c>
      <c r="CA4" s="486" t="s">
        <v>778</v>
      </c>
      <c r="CB4" s="486" t="s">
        <v>779</v>
      </c>
      <c r="CC4" s="486" t="s">
        <v>779</v>
      </c>
      <c r="CD4" s="229" t="s">
        <v>9</v>
      </c>
      <c r="CE4" s="229" t="s">
        <v>9</v>
      </c>
      <c r="CF4" s="229" t="s">
        <v>10</v>
      </c>
      <c r="CG4" s="544" t="s">
        <v>781</v>
      </c>
      <c r="CH4" s="544" t="s">
        <v>781</v>
      </c>
      <c r="CI4" s="522" t="s">
        <v>782</v>
      </c>
      <c r="CJ4" s="522" t="s">
        <v>782</v>
      </c>
      <c r="CK4" s="522" t="s">
        <v>783</v>
      </c>
      <c r="CL4" s="522" t="s">
        <v>783</v>
      </c>
      <c r="CM4" s="522" t="s">
        <v>784</v>
      </c>
      <c r="CN4" s="522" t="s">
        <v>784</v>
      </c>
      <c r="CO4" s="229" t="s">
        <v>9</v>
      </c>
      <c r="CP4" s="229" t="s">
        <v>9</v>
      </c>
      <c r="CQ4" s="229" t="s">
        <v>10</v>
      </c>
      <c r="CR4" s="544" t="s">
        <v>786</v>
      </c>
      <c r="CS4" s="544" t="s">
        <v>786</v>
      </c>
      <c r="CT4" s="567" t="s">
        <v>790</v>
      </c>
      <c r="CU4" s="618" t="s">
        <v>790</v>
      </c>
      <c r="CV4" s="567" t="s">
        <v>788</v>
      </c>
      <c r="CW4" s="618" t="s">
        <v>788</v>
      </c>
      <c r="CX4" s="567" t="s">
        <v>791</v>
      </c>
      <c r="CY4" s="618" t="s">
        <v>791</v>
      </c>
      <c r="CZ4" s="229" t="s">
        <v>9</v>
      </c>
      <c r="DA4" s="229" t="s">
        <v>9</v>
      </c>
      <c r="DB4" s="229" t="s">
        <v>10</v>
      </c>
    </row>
    <row r="5" spans="1:106" ht="20.25" customHeight="1" x14ac:dyDescent="0.25">
      <c r="A5" s="26" t="s">
        <v>583</v>
      </c>
      <c r="C5" s="146">
        <v>18</v>
      </c>
      <c r="E5" s="147">
        <v>12</v>
      </c>
      <c r="G5" s="148">
        <v>18</v>
      </c>
      <c r="I5" s="149">
        <v>13</v>
      </c>
      <c r="K5" s="150">
        <v>18</v>
      </c>
      <c r="L5" s="227">
        <f>B5+D5+F5+H5+J5</f>
        <v>0</v>
      </c>
      <c r="M5" s="227">
        <f>C5+E5+G5+I5+K5</f>
        <v>79</v>
      </c>
      <c r="N5" s="227">
        <f>L5+M5</f>
        <v>79</v>
      </c>
      <c r="P5" s="215">
        <v>11</v>
      </c>
      <c r="R5" s="216">
        <v>25</v>
      </c>
      <c r="T5" s="217">
        <v>20</v>
      </c>
      <c r="V5" s="218">
        <v>25</v>
      </c>
      <c r="W5" s="223">
        <f>O5+Q5+S5+U5</f>
        <v>0</v>
      </c>
      <c r="X5" s="223">
        <f>P5+R5+T5+V5</f>
        <v>81</v>
      </c>
      <c r="Y5" s="223">
        <f>W5+X5</f>
        <v>81</v>
      </c>
      <c r="AA5" s="283">
        <v>13</v>
      </c>
      <c r="AC5" s="284">
        <v>16</v>
      </c>
      <c r="AE5" s="285">
        <v>14</v>
      </c>
      <c r="AG5" s="286">
        <v>18</v>
      </c>
      <c r="AH5" s="227">
        <v>0</v>
      </c>
      <c r="AI5" s="227">
        <f>AA5+AC5+AE5+AG5</f>
        <v>61</v>
      </c>
      <c r="AJ5" s="227">
        <f>AH5+AI5</f>
        <v>61</v>
      </c>
      <c r="AL5" s="472">
        <v>14</v>
      </c>
      <c r="AN5" s="474">
        <v>16</v>
      </c>
      <c r="AP5" s="476">
        <v>15</v>
      </c>
      <c r="AR5" s="479">
        <v>14</v>
      </c>
      <c r="AU5" s="313"/>
      <c r="AV5" s="313"/>
      <c r="AW5" s="313"/>
      <c r="AY5" s="438">
        <v>15</v>
      </c>
      <c r="BA5" s="440">
        <v>16</v>
      </c>
      <c r="BC5" s="442">
        <v>15</v>
      </c>
      <c r="BE5" s="445">
        <v>14</v>
      </c>
      <c r="BF5" s="394">
        <v>0</v>
      </c>
      <c r="BG5" s="394">
        <f>AY5+BA5+BC5+BE5</f>
        <v>60</v>
      </c>
      <c r="BH5" s="394">
        <f>BG5</f>
        <v>60</v>
      </c>
      <c r="BJ5" s="447">
        <v>14</v>
      </c>
      <c r="BL5" s="488">
        <v>16</v>
      </c>
      <c r="BN5" s="490">
        <v>15</v>
      </c>
      <c r="BP5" s="493">
        <v>14</v>
      </c>
      <c r="BQ5" s="395">
        <v>0</v>
      </c>
      <c r="BR5" s="395">
        <f>BJ5+BL5+BN5+BP5</f>
        <v>59</v>
      </c>
      <c r="BS5" s="395">
        <f>BR5</f>
        <v>59</v>
      </c>
      <c r="CD5" s="431"/>
      <c r="CE5" s="431"/>
      <c r="CF5" s="431"/>
      <c r="CO5" s="500"/>
      <c r="CP5" s="500"/>
      <c r="CQ5" s="500"/>
      <c r="CZ5" s="582"/>
      <c r="DA5" s="582"/>
      <c r="DB5" s="582"/>
    </row>
    <row r="6" spans="1:106" ht="23.25" customHeight="1" x14ac:dyDescent="0.25">
      <c r="A6" s="28" t="s">
        <v>605</v>
      </c>
      <c r="C6" s="146"/>
      <c r="E6" s="147"/>
      <c r="G6" s="148">
        <v>1</v>
      </c>
      <c r="I6" s="149"/>
      <c r="K6" s="150"/>
      <c r="L6" s="227">
        <f t="shared" ref="L6:L40" si="0">B6+D6+F6+H6+J6</f>
        <v>0</v>
      </c>
      <c r="M6" s="227">
        <f t="shared" ref="M6:M40" si="1">C6+E6+G6+I6+K6</f>
        <v>1</v>
      </c>
      <c r="N6" s="227">
        <f t="shared" ref="N6:N40" si="2">L6+M6</f>
        <v>1</v>
      </c>
      <c r="P6" s="215"/>
      <c r="R6" s="216"/>
      <c r="T6" s="217"/>
      <c r="V6" s="218"/>
      <c r="W6" s="223">
        <f t="shared" ref="W6:W40" si="3">O6+Q6+S6+U6</f>
        <v>0</v>
      </c>
      <c r="X6" s="223">
        <f t="shared" ref="X6:X40" si="4">P6+R6+T6+V6</f>
        <v>0</v>
      </c>
      <c r="Y6" s="223">
        <f t="shared" ref="Y6:Y40" si="5">W6+X6</f>
        <v>0</v>
      </c>
      <c r="AA6" s="283">
        <v>1</v>
      </c>
      <c r="AC6" s="284">
        <v>1</v>
      </c>
      <c r="AE6" s="285"/>
      <c r="AG6" s="286"/>
      <c r="AH6" s="227">
        <v>0</v>
      </c>
      <c r="AI6" s="227">
        <f t="shared" ref="AI6:AI40" si="6">AA6+AC6+AE6+AG6</f>
        <v>2</v>
      </c>
      <c r="AJ6" s="227">
        <f t="shared" ref="AJ6:AJ40" si="7">AH6+AI6</f>
        <v>2</v>
      </c>
      <c r="AL6" s="473"/>
      <c r="AN6" s="475"/>
      <c r="AP6" s="477"/>
      <c r="AR6" s="478"/>
      <c r="AU6" s="313"/>
      <c r="AV6" s="313"/>
      <c r="AW6" s="313"/>
      <c r="AY6" s="439"/>
      <c r="BA6" s="441"/>
      <c r="BC6" s="443"/>
      <c r="BE6" s="444"/>
      <c r="BF6" s="431">
        <v>0</v>
      </c>
      <c r="BG6" s="431">
        <f t="shared" ref="BG6:BG40" si="8">AY6+BA6+BC6+BE6</f>
        <v>0</v>
      </c>
      <c r="BH6" s="431">
        <f t="shared" ref="BH6:BH40" si="9">BG6</f>
        <v>0</v>
      </c>
      <c r="BJ6" s="448"/>
      <c r="BL6" s="487"/>
      <c r="BN6" s="489"/>
      <c r="BP6" s="491"/>
      <c r="BQ6" s="395">
        <v>0</v>
      </c>
      <c r="BR6" s="395">
        <f t="shared" ref="BR6:BR40" si="10">BJ6+BL6+BN6+BP6</f>
        <v>0</v>
      </c>
      <c r="BS6" s="395">
        <f t="shared" ref="BS6:BS40" si="11">BR6</f>
        <v>0</v>
      </c>
      <c r="CD6" s="431"/>
      <c r="CE6" s="431"/>
      <c r="CF6" s="431"/>
      <c r="CO6" s="500"/>
      <c r="CP6" s="500"/>
      <c r="CQ6" s="500"/>
      <c r="CZ6" s="582"/>
      <c r="DA6" s="582"/>
      <c r="DB6" s="582"/>
    </row>
    <row r="7" spans="1:106" ht="15" x14ac:dyDescent="0.25">
      <c r="A7" s="26" t="s">
        <v>587</v>
      </c>
      <c r="C7" s="146">
        <v>16</v>
      </c>
      <c r="E7" s="147">
        <v>25</v>
      </c>
      <c r="G7" s="148">
        <v>24</v>
      </c>
      <c r="I7" s="149">
        <v>20</v>
      </c>
      <c r="K7" s="150">
        <v>16</v>
      </c>
      <c r="L7" s="227">
        <f t="shared" si="0"/>
        <v>0</v>
      </c>
      <c r="M7" s="227">
        <f t="shared" si="1"/>
        <v>101</v>
      </c>
      <c r="N7" s="227">
        <f t="shared" si="2"/>
        <v>101</v>
      </c>
      <c r="P7" s="215">
        <v>45</v>
      </c>
      <c r="R7" s="216">
        <v>32</v>
      </c>
      <c r="T7" s="217">
        <v>18</v>
      </c>
      <c r="V7" s="218">
        <v>19</v>
      </c>
      <c r="W7" s="223">
        <f t="shared" si="3"/>
        <v>0</v>
      </c>
      <c r="X7" s="223">
        <f t="shared" si="4"/>
        <v>114</v>
      </c>
      <c r="Y7" s="223">
        <f t="shared" si="5"/>
        <v>114</v>
      </c>
      <c r="AA7" s="283">
        <v>20</v>
      </c>
      <c r="AC7" s="284">
        <v>22</v>
      </c>
      <c r="AE7" s="285">
        <v>14</v>
      </c>
      <c r="AG7" s="286">
        <v>16</v>
      </c>
      <c r="AH7" s="227">
        <v>0</v>
      </c>
      <c r="AI7" s="227">
        <f t="shared" si="6"/>
        <v>72</v>
      </c>
      <c r="AJ7" s="227">
        <f t="shared" si="7"/>
        <v>72</v>
      </c>
      <c r="AL7" s="473">
        <v>14</v>
      </c>
      <c r="AN7" s="475">
        <v>15</v>
      </c>
      <c r="AP7" s="477">
        <v>14</v>
      </c>
      <c r="AR7" s="480">
        <v>12</v>
      </c>
      <c r="AU7" s="313"/>
      <c r="AV7" s="313"/>
      <c r="AW7" s="313"/>
      <c r="AY7" s="439">
        <v>18</v>
      </c>
      <c r="BA7" s="441">
        <v>15</v>
      </c>
      <c r="BC7" s="443">
        <v>14</v>
      </c>
      <c r="BE7" s="446">
        <v>12</v>
      </c>
      <c r="BF7" s="431">
        <v>0</v>
      </c>
      <c r="BG7" s="431">
        <f t="shared" si="8"/>
        <v>59</v>
      </c>
      <c r="BH7" s="431">
        <f t="shared" si="9"/>
        <v>59</v>
      </c>
      <c r="BJ7" s="448">
        <v>14</v>
      </c>
      <c r="BL7" s="487">
        <v>15</v>
      </c>
      <c r="BN7" s="489">
        <v>14</v>
      </c>
      <c r="BP7" s="492">
        <v>12</v>
      </c>
      <c r="BQ7" s="395">
        <v>0</v>
      </c>
      <c r="BR7" s="395">
        <f t="shared" si="10"/>
        <v>55</v>
      </c>
      <c r="BS7" s="395">
        <f t="shared" si="11"/>
        <v>55</v>
      </c>
      <c r="CD7" s="431"/>
      <c r="CE7" s="431"/>
      <c r="CF7" s="431"/>
      <c r="CO7" s="500"/>
      <c r="CP7" s="500"/>
      <c r="CQ7" s="500"/>
      <c r="CZ7" s="582"/>
      <c r="DA7" s="582"/>
      <c r="DB7" s="582"/>
    </row>
    <row r="8" spans="1:106" ht="15" x14ac:dyDescent="0.25">
      <c r="A8" s="26" t="s">
        <v>584</v>
      </c>
      <c r="C8" s="146">
        <v>1</v>
      </c>
      <c r="E8" s="147">
        <v>1</v>
      </c>
      <c r="G8" s="148">
        <v>1</v>
      </c>
      <c r="I8" s="149"/>
      <c r="K8" s="150">
        <v>1</v>
      </c>
      <c r="L8" s="227">
        <f t="shared" si="0"/>
        <v>0</v>
      </c>
      <c r="M8" s="227">
        <f t="shared" si="1"/>
        <v>4</v>
      </c>
      <c r="N8" s="227">
        <f t="shared" si="2"/>
        <v>4</v>
      </c>
      <c r="P8" s="215">
        <v>3</v>
      </c>
      <c r="R8" s="216">
        <v>2</v>
      </c>
      <c r="T8" s="217"/>
      <c r="V8" s="218">
        <v>1</v>
      </c>
      <c r="W8" s="223">
        <f t="shared" si="3"/>
        <v>0</v>
      </c>
      <c r="X8" s="223">
        <f t="shared" si="4"/>
        <v>6</v>
      </c>
      <c r="Y8" s="223">
        <f t="shared" si="5"/>
        <v>6</v>
      </c>
      <c r="AA8" s="283">
        <v>2</v>
      </c>
      <c r="AC8" s="284">
        <v>2</v>
      </c>
      <c r="AE8" s="285"/>
      <c r="AG8" s="286">
        <v>1</v>
      </c>
      <c r="AH8" s="227">
        <v>0</v>
      </c>
      <c r="AI8" s="227">
        <f t="shared" si="6"/>
        <v>5</v>
      </c>
      <c r="AJ8" s="227">
        <f t="shared" si="7"/>
        <v>5</v>
      </c>
      <c r="AL8" s="472">
        <v>2</v>
      </c>
      <c r="AN8" s="474"/>
      <c r="AP8" s="476"/>
      <c r="AR8" s="478"/>
      <c r="AU8" s="313"/>
      <c r="AV8" s="313"/>
      <c r="AW8" s="313"/>
      <c r="AY8" s="438"/>
      <c r="BA8" s="440"/>
      <c r="BC8" s="442"/>
      <c r="BE8" s="444"/>
      <c r="BF8" s="431">
        <v>0</v>
      </c>
      <c r="BG8" s="431">
        <f t="shared" si="8"/>
        <v>0</v>
      </c>
      <c r="BH8" s="431">
        <f t="shared" si="9"/>
        <v>0</v>
      </c>
      <c r="BJ8" s="447">
        <v>2</v>
      </c>
      <c r="BL8" s="488"/>
      <c r="BN8" s="490">
        <v>1</v>
      </c>
      <c r="BP8" s="491">
        <v>1</v>
      </c>
      <c r="BQ8" s="395">
        <v>0</v>
      </c>
      <c r="BR8" s="395">
        <f t="shared" si="10"/>
        <v>4</v>
      </c>
      <c r="BS8" s="395">
        <f t="shared" si="11"/>
        <v>4</v>
      </c>
      <c r="CD8" s="431"/>
      <c r="CE8" s="431"/>
      <c r="CF8" s="431"/>
      <c r="CO8" s="500"/>
      <c r="CP8" s="500"/>
      <c r="CQ8" s="500"/>
      <c r="CZ8" s="582"/>
      <c r="DA8" s="582"/>
      <c r="DB8" s="582"/>
    </row>
    <row r="9" spans="1:106" ht="24.75" x14ac:dyDescent="0.25">
      <c r="A9" s="26" t="s">
        <v>489</v>
      </c>
      <c r="C9" s="146">
        <v>1</v>
      </c>
      <c r="E9" s="147">
        <v>1</v>
      </c>
      <c r="G9" s="148">
        <v>1</v>
      </c>
      <c r="I9" s="149">
        <v>1</v>
      </c>
      <c r="K9" s="150">
        <v>1</v>
      </c>
      <c r="L9" s="227">
        <f t="shared" si="0"/>
        <v>0</v>
      </c>
      <c r="M9" s="227">
        <f t="shared" si="1"/>
        <v>5</v>
      </c>
      <c r="N9" s="227">
        <f t="shared" si="2"/>
        <v>5</v>
      </c>
      <c r="P9" s="215">
        <v>1</v>
      </c>
      <c r="R9" s="216">
        <v>1</v>
      </c>
      <c r="T9" s="217">
        <v>1</v>
      </c>
      <c r="V9" s="218">
        <v>1</v>
      </c>
      <c r="W9" s="223">
        <f t="shared" si="3"/>
        <v>0</v>
      </c>
      <c r="X9" s="223">
        <f t="shared" si="4"/>
        <v>4</v>
      </c>
      <c r="Y9" s="223">
        <f t="shared" si="5"/>
        <v>4</v>
      </c>
      <c r="AA9" s="283">
        <v>1</v>
      </c>
      <c r="AC9" s="284">
        <v>1</v>
      </c>
      <c r="AE9" s="285">
        <v>1</v>
      </c>
      <c r="AG9" s="286">
        <v>1</v>
      </c>
      <c r="AH9" s="227">
        <v>0</v>
      </c>
      <c r="AI9" s="227">
        <f t="shared" si="6"/>
        <v>4</v>
      </c>
      <c r="AJ9" s="227">
        <f t="shared" si="7"/>
        <v>4</v>
      </c>
      <c r="AL9" s="472">
        <v>1</v>
      </c>
      <c r="AN9" s="474">
        <v>1</v>
      </c>
      <c r="AP9" s="476">
        <v>1</v>
      </c>
      <c r="AR9" s="479">
        <v>1</v>
      </c>
      <c r="AU9" s="313"/>
      <c r="AV9" s="313"/>
      <c r="AW9" s="313"/>
      <c r="AY9" s="438">
        <v>1</v>
      </c>
      <c r="BA9" s="440">
        <v>1</v>
      </c>
      <c r="BC9" s="442">
        <v>1</v>
      </c>
      <c r="BE9" s="445">
        <v>1</v>
      </c>
      <c r="BF9" s="431">
        <v>0</v>
      </c>
      <c r="BG9" s="431">
        <f t="shared" si="8"/>
        <v>4</v>
      </c>
      <c r="BH9" s="431">
        <f t="shared" si="9"/>
        <v>4</v>
      </c>
      <c r="BJ9" s="447">
        <v>1</v>
      </c>
      <c r="BL9" s="488">
        <v>1</v>
      </c>
      <c r="BN9" s="490">
        <v>1</v>
      </c>
      <c r="BP9" s="493">
        <v>1</v>
      </c>
      <c r="BQ9" s="395">
        <v>0</v>
      </c>
      <c r="BR9" s="395">
        <f t="shared" si="10"/>
        <v>4</v>
      </c>
      <c r="BS9" s="395">
        <f t="shared" si="11"/>
        <v>4</v>
      </c>
      <c r="CD9" s="431"/>
      <c r="CE9" s="431"/>
      <c r="CF9" s="431"/>
      <c r="CO9" s="500"/>
      <c r="CP9" s="500"/>
      <c r="CQ9" s="500"/>
      <c r="CZ9" s="582"/>
      <c r="DA9" s="582"/>
      <c r="DB9" s="582"/>
    </row>
    <row r="10" spans="1:106" ht="15" x14ac:dyDescent="0.25">
      <c r="A10" s="8" t="s">
        <v>571</v>
      </c>
      <c r="C10" s="146"/>
      <c r="E10" s="147"/>
      <c r="G10" s="148">
        <v>1</v>
      </c>
      <c r="I10" s="149"/>
      <c r="K10" s="150"/>
      <c r="L10" s="227">
        <f t="shared" si="0"/>
        <v>0</v>
      </c>
      <c r="M10" s="227">
        <f t="shared" si="1"/>
        <v>1</v>
      </c>
      <c r="N10" s="227">
        <f t="shared" si="2"/>
        <v>1</v>
      </c>
      <c r="P10" s="215">
        <v>1</v>
      </c>
      <c r="R10" s="216">
        <v>1</v>
      </c>
      <c r="T10" s="217"/>
      <c r="V10" s="218">
        <v>1</v>
      </c>
      <c r="W10" s="223">
        <f t="shared" si="3"/>
        <v>0</v>
      </c>
      <c r="X10" s="223">
        <f t="shared" si="4"/>
        <v>3</v>
      </c>
      <c r="Y10" s="223">
        <f t="shared" si="5"/>
        <v>3</v>
      </c>
      <c r="AA10" s="283">
        <v>1</v>
      </c>
      <c r="AC10" s="284">
        <v>1</v>
      </c>
      <c r="AE10" s="285"/>
      <c r="AG10" s="286"/>
      <c r="AH10" s="227">
        <v>0</v>
      </c>
      <c r="AI10" s="227">
        <f t="shared" si="6"/>
        <v>2</v>
      </c>
      <c r="AJ10" s="227">
        <f t="shared" si="7"/>
        <v>2</v>
      </c>
      <c r="AL10" s="473"/>
      <c r="AN10" s="475"/>
      <c r="AP10" s="477"/>
      <c r="AR10" s="478"/>
      <c r="AU10" s="313"/>
      <c r="AV10" s="313"/>
      <c r="AW10" s="313"/>
      <c r="AY10" s="439"/>
      <c r="BA10" s="441"/>
      <c r="BC10" s="443"/>
      <c r="BE10" s="444"/>
      <c r="BF10" s="431">
        <v>0</v>
      </c>
      <c r="BG10" s="431">
        <f t="shared" si="8"/>
        <v>0</v>
      </c>
      <c r="BH10" s="431">
        <f t="shared" si="9"/>
        <v>0</v>
      </c>
      <c r="BJ10" s="448"/>
      <c r="BL10" s="487"/>
      <c r="BN10" s="489"/>
      <c r="BP10" s="491"/>
      <c r="BQ10" s="395">
        <v>0</v>
      </c>
      <c r="BR10" s="395">
        <f t="shared" si="10"/>
        <v>0</v>
      </c>
      <c r="BS10" s="395">
        <f t="shared" si="11"/>
        <v>0</v>
      </c>
      <c r="CD10" s="431"/>
      <c r="CE10" s="431"/>
      <c r="CF10" s="431"/>
      <c r="CO10" s="500"/>
      <c r="CP10" s="500"/>
      <c r="CQ10" s="500"/>
      <c r="CZ10" s="582"/>
      <c r="DA10" s="582"/>
      <c r="DB10" s="582"/>
    </row>
    <row r="11" spans="1:106" ht="15" x14ac:dyDescent="0.25">
      <c r="A11" s="26" t="s">
        <v>486</v>
      </c>
      <c r="C11" s="146"/>
      <c r="E11" s="147">
        <v>1</v>
      </c>
      <c r="G11" s="148">
        <v>1</v>
      </c>
      <c r="I11" s="149"/>
      <c r="K11" s="150"/>
      <c r="L11" s="227">
        <f t="shared" si="0"/>
        <v>0</v>
      </c>
      <c r="M11" s="227">
        <f t="shared" si="1"/>
        <v>2</v>
      </c>
      <c r="N11" s="227">
        <f t="shared" si="2"/>
        <v>2</v>
      </c>
      <c r="P11" s="215">
        <v>1</v>
      </c>
      <c r="R11" s="216">
        <v>1</v>
      </c>
      <c r="T11" s="217"/>
      <c r="V11" s="218"/>
      <c r="W11" s="223">
        <f t="shared" si="3"/>
        <v>0</v>
      </c>
      <c r="X11" s="223">
        <f t="shared" si="4"/>
        <v>2</v>
      </c>
      <c r="Y11" s="223">
        <f t="shared" si="5"/>
        <v>2</v>
      </c>
      <c r="AA11" s="283">
        <v>1</v>
      </c>
      <c r="AC11" s="284">
        <v>1</v>
      </c>
      <c r="AE11" s="285"/>
      <c r="AG11" s="286"/>
      <c r="AH11" s="227">
        <v>0</v>
      </c>
      <c r="AI11" s="227">
        <f t="shared" si="6"/>
        <v>2</v>
      </c>
      <c r="AJ11" s="227">
        <f t="shared" si="7"/>
        <v>2</v>
      </c>
      <c r="AL11" s="472">
        <v>1</v>
      </c>
      <c r="AN11" s="474">
        <v>1</v>
      </c>
      <c r="AP11" s="476"/>
      <c r="AR11" s="478"/>
      <c r="AU11" s="313"/>
      <c r="AV11" s="313"/>
      <c r="AW11" s="313"/>
      <c r="AY11" s="438">
        <v>1</v>
      </c>
      <c r="BA11" s="440">
        <v>1</v>
      </c>
      <c r="BC11" s="442"/>
      <c r="BE11" s="444"/>
      <c r="BF11" s="431">
        <v>0</v>
      </c>
      <c r="BG11" s="431">
        <f t="shared" si="8"/>
        <v>2</v>
      </c>
      <c r="BH11" s="431">
        <f t="shared" si="9"/>
        <v>2</v>
      </c>
      <c r="BJ11" s="447">
        <v>1</v>
      </c>
      <c r="BL11" s="488">
        <v>1</v>
      </c>
      <c r="BN11" s="490"/>
      <c r="BP11" s="491"/>
      <c r="BQ11" s="395">
        <v>0</v>
      </c>
      <c r="BR11" s="395">
        <f t="shared" si="10"/>
        <v>2</v>
      </c>
      <c r="BS11" s="395">
        <f t="shared" si="11"/>
        <v>2</v>
      </c>
      <c r="CD11" s="431"/>
      <c r="CE11" s="431"/>
      <c r="CF11" s="431"/>
      <c r="CO11" s="500"/>
      <c r="CP11" s="500"/>
      <c r="CQ11" s="500"/>
      <c r="CZ11" s="582"/>
      <c r="DA11" s="582"/>
      <c r="DB11" s="582"/>
    </row>
    <row r="12" spans="1:106" ht="15" x14ac:dyDescent="0.25">
      <c r="A12" s="8" t="s">
        <v>591</v>
      </c>
      <c r="C12" s="146"/>
      <c r="E12" s="147"/>
      <c r="G12" s="148"/>
      <c r="I12" s="149"/>
      <c r="K12" s="150"/>
      <c r="L12" s="227">
        <f t="shared" si="0"/>
        <v>0</v>
      </c>
      <c r="M12" s="227">
        <f t="shared" si="1"/>
        <v>0</v>
      </c>
      <c r="N12" s="227">
        <f t="shared" si="2"/>
        <v>0</v>
      </c>
      <c r="P12" s="215"/>
      <c r="R12" s="216"/>
      <c r="T12" s="217"/>
      <c r="V12" s="218"/>
      <c r="W12" s="223">
        <f t="shared" si="3"/>
        <v>0</v>
      </c>
      <c r="X12" s="223">
        <f t="shared" si="4"/>
        <v>0</v>
      </c>
      <c r="Y12" s="223">
        <f t="shared" si="5"/>
        <v>0</v>
      </c>
      <c r="AA12" s="283"/>
      <c r="AC12" s="284"/>
      <c r="AE12" s="285"/>
      <c r="AG12" s="286"/>
      <c r="AH12" s="227">
        <v>0</v>
      </c>
      <c r="AI12" s="227">
        <f t="shared" si="6"/>
        <v>0</v>
      </c>
      <c r="AJ12" s="227">
        <f t="shared" si="7"/>
        <v>0</v>
      </c>
      <c r="AL12" s="473"/>
      <c r="AN12" s="475"/>
      <c r="AP12" s="477"/>
      <c r="AR12" s="478"/>
      <c r="AU12" s="313"/>
      <c r="AV12" s="313"/>
      <c r="AW12" s="313"/>
      <c r="AY12" s="439"/>
      <c r="BA12" s="441"/>
      <c r="BC12" s="443"/>
      <c r="BE12" s="444"/>
      <c r="BF12" s="431">
        <v>0</v>
      </c>
      <c r="BG12" s="431">
        <f t="shared" si="8"/>
        <v>0</v>
      </c>
      <c r="BH12" s="431">
        <f t="shared" si="9"/>
        <v>0</v>
      </c>
      <c r="BJ12" s="448"/>
      <c r="BL12" s="487"/>
      <c r="BN12" s="489"/>
      <c r="BP12" s="491"/>
      <c r="BQ12" s="395">
        <v>0</v>
      </c>
      <c r="BR12" s="395">
        <f t="shared" si="10"/>
        <v>0</v>
      </c>
      <c r="BS12" s="395">
        <f t="shared" si="11"/>
        <v>0</v>
      </c>
      <c r="CD12" s="431"/>
      <c r="CE12" s="431"/>
      <c r="CF12" s="431"/>
      <c r="CO12" s="500"/>
      <c r="CP12" s="500"/>
      <c r="CQ12" s="500"/>
      <c r="CZ12" s="582"/>
      <c r="DA12" s="582"/>
      <c r="DB12" s="582"/>
    </row>
    <row r="13" spans="1:106" ht="15" x14ac:dyDescent="0.25">
      <c r="A13" s="8" t="s">
        <v>592</v>
      </c>
      <c r="C13" s="146"/>
      <c r="E13" s="147">
        <v>1</v>
      </c>
      <c r="G13" s="148">
        <v>1</v>
      </c>
      <c r="I13" s="149"/>
      <c r="K13" s="150"/>
      <c r="L13" s="227">
        <f t="shared" si="0"/>
        <v>0</v>
      </c>
      <c r="M13" s="227">
        <f t="shared" si="1"/>
        <v>2</v>
      </c>
      <c r="N13" s="227">
        <f t="shared" si="2"/>
        <v>2</v>
      </c>
      <c r="P13" s="215">
        <v>1</v>
      </c>
      <c r="R13" s="216">
        <v>1</v>
      </c>
      <c r="T13" s="217"/>
      <c r="V13" s="218"/>
      <c r="W13" s="223">
        <f t="shared" si="3"/>
        <v>0</v>
      </c>
      <c r="X13" s="223">
        <f t="shared" si="4"/>
        <v>2</v>
      </c>
      <c r="Y13" s="223">
        <f t="shared" si="5"/>
        <v>2</v>
      </c>
      <c r="AA13" s="283">
        <v>1</v>
      </c>
      <c r="AC13" s="284">
        <v>1</v>
      </c>
      <c r="AE13" s="285"/>
      <c r="AG13" s="286"/>
      <c r="AH13" s="227">
        <v>0</v>
      </c>
      <c r="AI13" s="227">
        <f t="shared" si="6"/>
        <v>2</v>
      </c>
      <c r="AJ13" s="227">
        <f t="shared" si="7"/>
        <v>2</v>
      </c>
      <c r="AL13" s="473"/>
      <c r="AN13" s="475"/>
      <c r="AP13" s="477"/>
      <c r="AR13" s="478"/>
      <c r="AU13" s="313"/>
      <c r="AV13" s="313"/>
      <c r="AW13" s="313"/>
      <c r="AY13" s="439"/>
      <c r="BA13" s="441"/>
      <c r="BC13" s="443"/>
      <c r="BE13" s="444"/>
      <c r="BF13" s="431">
        <v>0</v>
      </c>
      <c r="BG13" s="431">
        <f t="shared" si="8"/>
        <v>0</v>
      </c>
      <c r="BH13" s="431">
        <f t="shared" si="9"/>
        <v>0</v>
      </c>
      <c r="BJ13" s="448"/>
      <c r="BL13" s="487"/>
      <c r="BN13" s="489"/>
      <c r="BP13" s="491"/>
      <c r="BQ13" s="395">
        <v>0</v>
      </c>
      <c r="BR13" s="395">
        <f t="shared" si="10"/>
        <v>0</v>
      </c>
      <c r="BS13" s="395">
        <f t="shared" si="11"/>
        <v>0</v>
      </c>
      <c r="CD13" s="431"/>
      <c r="CE13" s="431"/>
      <c r="CF13" s="431"/>
      <c r="CO13" s="500"/>
      <c r="CP13" s="500"/>
      <c r="CQ13" s="500"/>
      <c r="CZ13" s="582"/>
      <c r="DA13" s="582"/>
      <c r="DB13" s="582"/>
    </row>
    <row r="14" spans="1:106" ht="24.75" x14ac:dyDescent="0.25">
      <c r="A14" s="26" t="s">
        <v>487</v>
      </c>
      <c r="C14" s="146"/>
      <c r="E14" s="147"/>
      <c r="G14" s="148"/>
      <c r="I14" s="149"/>
      <c r="K14" s="150"/>
      <c r="L14" s="227">
        <f t="shared" si="0"/>
        <v>0</v>
      </c>
      <c r="M14" s="227">
        <f t="shared" si="1"/>
        <v>0</v>
      </c>
      <c r="N14" s="227">
        <f t="shared" si="2"/>
        <v>0</v>
      </c>
      <c r="P14" s="215"/>
      <c r="R14" s="216"/>
      <c r="T14" s="217"/>
      <c r="V14" s="218"/>
      <c r="W14" s="223">
        <f t="shared" si="3"/>
        <v>0</v>
      </c>
      <c r="X14" s="223">
        <f t="shared" si="4"/>
        <v>0</v>
      </c>
      <c r="Y14" s="223">
        <f t="shared" si="5"/>
        <v>0</v>
      </c>
      <c r="AA14" s="283"/>
      <c r="AC14" s="284"/>
      <c r="AE14" s="285"/>
      <c r="AG14" s="286"/>
      <c r="AH14" s="227">
        <v>0</v>
      </c>
      <c r="AI14" s="227">
        <f t="shared" si="6"/>
        <v>0</v>
      </c>
      <c r="AJ14" s="227">
        <f t="shared" si="7"/>
        <v>0</v>
      </c>
      <c r="AL14" s="472"/>
      <c r="AN14" s="474"/>
      <c r="AP14" s="476"/>
      <c r="AR14" s="478"/>
      <c r="AU14" s="313"/>
      <c r="AV14" s="313"/>
      <c r="AW14" s="313"/>
      <c r="AY14" s="438"/>
      <c r="BA14" s="440"/>
      <c r="BC14" s="442"/>
      <c r="BE14" s="444"/>
      <c r="BF14" s="431">
        <v>0</v>
      </c>
      <c r="BG14" s="431">
        <f t="shared" si="8"/>
        <v>0</v>
      </c>
      <c r="BH14" s="431">
        <f t="shared" si="9"/>
        <v>0</v>
      </c>
      <c r="BJ14" s="447"/>
      <c r="BL14" s="488"/>
      <c r="BN14" s="490"/>
      <c r="BP14" s="491"/>
      <c r="BQ14" s="395">
        <v>0</v>
      </c>
      <c r="BR14" s="395">
        <f t="shared" si="10"/>
        <v>0</v>
      </c>
      <c r="BS14" s="395">
        <f t="shared" si="11"/>
        <v>0</v>
      </c>
      <c r="CD14" s="431"/>
      <c r="CE14" s="431"/>
      <c r="CF14" s="431"/>
      <c r="CO14" s="500"/>
      <c r="CP14" s="500"/>
      <c r="CQ14" s="500"/>
      <c r="CZ14" s="582"/>
      <c r="DA14" s="582"/>
      <c r="DB14" s="582"/>
    </row>
    <row r="15" spans="1:106" ht="24.75" x14ac:dyDescent="0.25">
      <c r="A15" s="26" t="s">
        <v>593</v>
      </c>
      <c r="C15" s="146"/>
      <c r="E15" s="147"/>
      <c r="G15" s="148"/>
      <c r="I15" s="149"/>
      <c r="K15" s="150"/>
      <c r="L15" s="227">
        <f t="shared" si="0"/>
        <v>0</v>
      </c>
      <c r="M15" s="227">
        <f t="shared" si="1"/>
        <v>0</v>
      </c>
      <c r="N15" s="227">
        <f t="shared" si="2"/>
        <v>0</v>
      </c>
      <c r="P15" s="215"/>
      <c r="R15" s="216"/>
      <c r="T15" s="217"/>
      <c r="V15" s="218"/>
      <c r="W15" s="223">
        <f t="shared" si="3"/>
        <v>0</v>
      </c>
      <c r="X15" s="223">
        <f t="shared" si="4"/>
        <v>0</v>
      </c>
      <c r="Y15" s="223">
        <f t="shared" si="5"/>
        <v>0</v>
      </c>
      <c r="AA15" s="283"/>
      <c r="AC15" s="284"/>
      <c r="AE15" s="285"/>
      <c r="AG15" s="286"/>
      <c r="AH15" s="227">
        <v>0</v>
      </c>
      <c r="AI15" s="227">
        <f t="shared" si="6"/>
        <v>0</v>
      </c>
      <c r="AJ15" s="227">
        <f t="shared" si="7"/>
        <v>0</v>
      </c>
      <c r="AL15" s="472"/>
      <c r="AN15" s="474"/>
      <c r="AP15" s="476"/>
      <c r="AR15" s="478"/>
      <c r="AU15" s="313"/>
      <c r="AV15" s="313"/>
      <c r="AW15" s="313"/>
      <c r="AY15" s="438"/>
      <c r="BA15" s="440"/>
      <c r="BC15" s="442"/>
      <c r="BE15" s="444"/>
      <c r="BF15" s="431">
        <v>0</v>
      </c>
      <c r="BG15" s="431">
        <f t="shared" si="8"/>
        <v>0</v>
      </c>
      <c r="BH15" s="431">
        <f t="shared" si="9"/>
        <v>0</v>
      </c>
      <c r="BJ15" s="447"/>
      <c r="BL15" s="488"/>
      <c r="BN15" s="490"/>
      <c r="BP15" s="491"/>
      <c r="BQ15" s="395">
        <v>0</v>
      </c>
      <c r="BR15" s="395">
        <f t="shared" si="10"/>
        <v>0</v>
      </c>
      <c r="BS15" s="395">
        <f t="shared" si="11"/>
        <v>0</v>
      </c>
      <c r="CD15" s="431"/>
      <c r="CE15" s="431"/>
      <c r="CF15" s="431"/>
      <c r="CO15" s="500"/>
      <c r="CP15" s="500"/>
      <c r="CQ15" s="500"/>
      <c r="CZ15" s="582"/>
      <c r="DA15" s="582"/>
      <c r="DB15" s="582"/>
    </row>
    <row r="16" spans="1:106" ht="15" x14ac:dyDescent="0.25">
      <c r="A16" s="26" t="s">
        <v>497</v>
      </c>
      <c r="C16" s="146"/>
      <c r="E16" s="147"/>
      <c r="G16" s="148"/>
      <c r="I16" s="149"/>
      <c r="K16" s="150"/>
      <c r="L16" s="227">
        <f t="shared" si="0"/>
        <v>0</v>
      </c>
      <c r="M16" s="227">
        <f t="shared" si="1"/>
        <v>0</v>
      </c>
      <c r="N16" s="227">
        <f t="shared" si="2"/>
        <v>0</v>
      </c>
      <c r="P16" s="215"/>
      <c r="R16" s="216"/>
      <c r="T16" s="217"/>
      <c r="V16" s="218"/>
      <c r="W16" s="223">
        <f t="shared" si="3"/>
        <v>0</v>
      </c>
      <c r="X16" s="223">
        <f t="shared" si="4"/>
        <v>0</v>
      </c>
      <c r="Y16" s="223">
        <f t="shared" si="5"/>
        <v>0</v>
      </c>
      <c r="AA16" s="283"/>
      <c r="AC16" s="284"/>
      <c r="AE16" s="285"/>
      <c r="AG16" s="286"/>
      <c r="AH16" s="227">
        <v>0</v>
      </c>
      <c r="AI16" s="227">
        <f t="shared" si="6"/>
        <v>0</v>
      </c>
      <c r="AJ16" s="227">
        <f t="shared" si="7"/>
        <v>0</v>
      </c>
      <c r="AL16" s="472"/>
      <c r="AN16" s="474"/>
      <c r="AP16" s="476"/>
      <c r="AR16" s="478"/>
      <c r="AU16" s="313"/>
      <c r="AV16" s="313"/>
      <c r="AW16" s="313"/>
      <c r="AY16" s="438"/>
      <c r="BA16" s="440"/>
      <c r="BC16" s="442"/>
      <c r="BE16" s="444"/>
      <c r="BF16" s="431">
        <v>0</v>
      </c>
      <c r="BG16" s="431">
        <f t="shared" si="8"/>
        <v>0</v>
      </c>
      <c r="BH16" s="431">
        <f t="shared" si="9"/>
        <v>0</v>
      </c>
      <c r="BJ16" s="447"/>
      <c r="BL16" s="488"/>
      <c r="BN16" s="490"/>
      <c r="BP16" s="491"/>
      <c r="BQ16" s="395">
        <v>0</v>
      </c>
      <c r="BR16" s="395">
        <f t="shared" si="10"/>
        <v>0</v>
      </c>
      <c r="BS16" s="395">
        <f t="shared" si="11"/>
        <v>0</v>
      </c>
      <c r="CD16" s="431"/>
      <c r="CE16" s="431"/>
      <c r="CF16" s="431"/>
      <c r="CO16" s="500"/>
      <c r="CP16" s="500"/>
      <c r="CQ16" s="500"/>
      <c r="CZ16" s="582"/>
      <c r="DA16" s="582"/>
      <c r="DB16" s="582"/>
    </row>
    <row r="17" spans="1:106" ht="15" x14ac:dyDescent="0.25">
      <c r="A17" s="26" t="s">
        <v>594</v>
      </c>
      <c r="C17" s="146"/>
      <c r="E17" s="147"/>
      <c r="G17" s="148"/>
      <c r="I17" s="149"/>
      <c r="K17" s="150"/>
      <c r="L17" s="227">
        <f t="shared" si="0"/>
        <v>0</v>
      </c>
      <c r="M17" s="227">
        <f t="shared" si="1"/>
        <v>0</v>
      </c>
      <c r="N17" s="227">
        <f t="shared" si="2"/>
        <v>0</v>
      </c>
      <c r="P17" s="215"/>
      <c r="R17" s="216"/>
      <c r="T17" s="217"/>
      <c r="V17" s="218"/>
      <c r="W17" s="223">
        <f t="shared" si="3"/>
        <v>0</v>
      </c>
      <c r="X17" s="223">
        <f t="shared" si="4"/>
        <v>0</v>
      </c>
      <c r="Y17" s="223">
        <f t="shared" si="5"/>
        <v>0</v>
      </c>
      <c r="AA17" s="283"/>
      <c r="AC17" s="284"/>
      <c r="AE17" s="285"/>
      <c r="AG17" s="286"/>
      <c r="AH17" s="227">
        <v>0</v>
      </c>
      <c r="AI17" s="227">
        <f t="shared" si="6"/>
        <v>0</v>
      </c>
      <c r="AJ17" s="227">
        <f t="shared" si="7"/>
        <v>0</v>
      </c>
      <c r="AL17" s="472"/>
      <c r="AN17" s="474"/>
      <c r="AP17" s="476"/>
      <c r="AR17" s="478"/>
      <c r="AU17" s="313"/>
      <c r="AV17" s="313"/>
      <c r="AW17" s="313"/>
      <c r="AY17" s="438"/>
      <c r="BA17" s="440"/>
      <c r="BC17" s="442"/>
      <c r="BE17" s="444"/>
      <c r="BF17" s="431">
        <v>0</v>
      </c>
      <c r="BG17" s="431">
        <f t="shared" si="8"/>
        <v>0</v>
      </c>
      <c r="BH17" s="431">
        <f t="shared" si="9"/>
        <v>0</v>
      </c>
      <c r="BJ17" s="447"/>
      <c r="BL17" s="488"/>
      <c r="BN17" s="490"/>
      <c r="BP17" s="491"/>
      <c r="BQ17" s="395">
        <v>0</v>
      </c>
      <c r="BR17" s="395">
        <f t="shared" si="10"/>
        <v>0</v>
      </c>
      <c r="BS17" s="395">
        <f t="shared" si="11"/>
        <v>0</v>
      </c>
      <c r="CD17" s="431"/>
      <c r="CE17" s="431"/>
      <c r="CF17" s="431"/>
      <c r="CO17" s="500"/>
      <c r="CP17" s="500"/>
      <c r="CQ17" s="500"/>
      <c r="CZ17" s="582"/>
      <c r="DA17" s="582"/>
      <c r="DB17" s="582"/>
    </row>
    <row r="18" spans="1:106" ht="15" x14ac:dyDescent="0.25">
      <c r="A18" s="26" t="s">
        <v>595</v>
      </c>
      <c r="C18" s="146"/>
      <c r="E18" s="147">
        <v>1</v>
      </c>
      <c r="G18" s="148">
        <v>1</v>
      </c>
      <c r="I18" s="149"/>
      <c r="K18" s="150"/>
      <c r="L18" s="227">
        <f t="shared" si="0"/>
        <v>0</v>
      </c>
      <c r="M18" s="227">
        <f t="shared" si="1"/>
        <v>2</v>
      </c>
      <c r="N18" s="227">
        <f t="shared" si="2"/>
        <v>2</v>
      </c>
      <c r="P18" s="215">
        <v>1</v>
      </c>
      <c r="R18" s="216">
        <v>1</v>
      </c>
      <c r="T18" s="217"/>
      <c r="V18" s="218"/>
      <c r="W18" s="223">
        <f t="shared" si="3"/>
        <v>0</v>
      </c>
      <c r="X18" s="223">
        <f t="shared" si="4"/>
        <v>2</v>
      </c>
      <c r="Y18" s="223">
        <f t="shared" si="5"/>
        <v>2</v>
      </c>
      <c r="AA18" s="283">
        <v>1</v>
      </c>
      <c r="AC18" s="284">
        <v>1</v>
      </c>
      <c r="AE18" s="285"/>
      <c r="AG18" s="286"/>
      <c r="AH18" s="227">
        <v>0</v>
      </c>
      <c r="AI18" s="227">
        <f t="shared" si="6"/>
        <v>2</v>
      </c>
      <c r="AJ18" s="227">
        <f t="shared" si="7"/>
        <v>2</v>
      </c>
      <c r="AL18" s="472">
        <v>2</v>
      </c>
      <c r="AN18" s="474">
        <v>1</v>
      </c>
      <c r="AP18" s="476">
        <v>1</v>
      </c>
      <c r="AR18" s="479">
        <v>1</v>
      </c>
      <c r="AU18" s="313"/>
      <c r="AV18" s="313"/>
      <c r="AW18" s="313"/>
      <c r="AY18" s="438">
        <v>1</v>
      </c>
      <c r="BA18" s="440">
        <v>1</v>
      </c>
      <c r="BC18" s="442">
        <v>1</v>
      </c>
      <c r="BE18" s="445">
        <v>1</v>
      </c>
      <c r="BF18" s="431">
        <v>0</v>
      </c>
      <c r="BG18" s="431">
        <f t="shared" si="8"/>
        <v>4</v>
      </c>
      <c r="BH18" s="431">
        <f t="shared" si="9"/>
        <v>4</v>
      </c>
      <c r="BJ18" s="447">
        <v>2</v>
      </c>
      <c r="BL18" s="488">
        <v>1</v>
      </c>
      <c r="BN18" s="490">
        <v>1</v>
      </c>
      <c r="BP18" s="493">
        <v>1</v>
      </c>
      <c r="BQ18" s="395">
        <v>0</v>
      </c>
      <c r="BR18" s="395">
        <f t="shared" si="10"/>
        <v>5</v>
      </c>
      <c r="BS18" s="395">
        <f t="shared" si="11"/>
        <v>5</v>
      </c>
      <c r="CD18" s="431"/>
      <c r="CE18" s="431"/>
      <c r="CF18" s="431"/>
      <c r="CO18" s="500"/>
      <c r="CP18" s="500"/>
      <c r="CQ18" s="500"/>
      <c r="CZ18" s="582"/>
      <c r="DA18" s="582"/>
      <c r="DB18" s="582"/>
    </row>
    <row r="19" spans="1:106" ht="15" x14ac:dyDescent="0.25">
      <c r="A19" s="22" t="s">
        <v>596</v>
      </c>
      <c r="C19" s="146"/>
      <c r="E19" s="147"/>
      <c r="G19" s="148"/>
      <c r="I19" s="149"/>
      <c r="K19" s="150"/>
      <c r="L19" s="227">
        <f t="shared" si="0"/>
        <v>0</v>
      </c>
      <c r="M19" s="227">
        <f t="shared" si="1"/>
        <v>0</v>
      </c>
      <c r="N19" s="227">
        <f t="shared" si="2"/>
        <v>0</v>
      </c>
      <c r="P19" s="215"/>
      <c r="R19" s="216"/>
      <c r="T19" s="217"/>
      <c r="V19" s="218"/>
      <c r="W19" s="223">
        <f t="shared" si="3"/>
        <v>0</v>
      </c>
      <c r="X19" s="223">
        <f t="shared" si="4"/>
        <v>0</v>
      </c>
      <c r="Y19" s="223">
        <f t="shared" si="5"/>
        <v>0</v>
      </c>
      <c r="AA19" s="283"/>
      <c r="AC19" s="284"/>
      <c r="AE19" s="285"/>
      <c r="AG19" s="286"/>
      <c r="AH19" s="227">
        <v>0</v>
      </c>
      <c r="AI19" s="227">
        <f t="shared" si="6"/>
        <v>0</v>
      </c>
      <c r="AJ19" s="227">
        <f t="shared" si="7"/>
        <v>0</v>
      </c>
      <c r="AL19" s="473"/>
      <c r="AN19" s="475"/>
      <c r="AP19" s="477"/>
      <c r="AR19" s="478"/>
      <c r="AU19" s="313"/>
      <c r="AV19" s="313"/>
      <c r="AW19" s="313"/>
      <c r="AY19" s="439"/>
      <c r="BA19" s="441"/>
      <c r="BC19" s="443"/>
      <c r="BE19" s="444"/>
      <c r="BF19" s="431">
        <v>0</v>
      </c>
      <c r="BG19" s="431">
        <f t="shared" si="8"/>
        <v>0</v>
      </c>
      <c r="BH19" s="431">
        <f t="shared" si="9"/>
        <v>0</v>
      </c>
      <c r="BJ19" s="448"/>
      <c r="BL19" s="487"/>
      <c r="BN19" s="489"/>
      <c r="BP19" s="491"/>
      <c r="BQ19" s="395">
        <v>0</v>
      </c>
      <c r="BR19" s="395">
        <f t="shared" si="10"/>
        <v>0</v>
      </c>
      <c r="BS19" s="395">
        <f t="shared" si="11"/>
        <v>0</v>
      </c>
      <c r="CD19" s="431"/>
      <c r="CE19" s="431"/>
      <c r="CF19" s="431"/>
      <c r="CO19" s="500"/>
      <c r="CP19" s="500"/>
      <c r="CQ19" s="500"/>
      <c r="CZ19" s="582"/>
      <c r="DA19" s="582"/>
      <c r="DB19" s="582"/>
    </row>
    <row r="20" spans="1:106" ht="24.75" x14ac:dyDescent="0.25">
      <c r="A20" s="38" t="s">
        <v>588</v>
      </c>
      <c r="C20" s="146"/>
      <c r="E20" s="147"/>
      <c r="G20" s="148"/>
      <c r="I20" s="149"/>
      <c r="K20" s="150"/>
      <c r="L20" s="227">
        <f t="shared" si="0"/>
        <v>0</v>
      </c>
      <c r="M20" s="227">
        <f t="shared" si="1"/>
        <v>0</v>
      </c>
      <c r="N20" s="227">
        <f t="shared" si="2"/>
        <v>0</v>
      </c>
      <c r="P20" s="215"/>
      <c r="R20" s="216"/>
      <c r="T20" s="217"/>
      <c r="V20" s="218"/>
      <c r="W20" s="223">
        <f t="shared" si="3"/>
        <v>0</v>
      </c>
      <c r="X20" s="223">
        <f t="shared" si="4"/>
        <v>0</v>
      </c>
      <c r="Y20" s="223">
        <f t="shared" si="5"/>
        <v>0</v>
      </c>
      <c r="AA20" s="283"/>
      <c r="AC20" s="284"/>
      <c r="AE20" s="285"/>
      <c r="AG20" s="286"/>
      <c r="AH20" s="227">
        <v>0</v>
      </c>
      <c r="AI20" s="227">
        <f t="shared" si="6"/>
        <v>0</v>
      </c>
      <c r="AJ20" s="227">
        <f t="shared" si="7"/>
        <v>0</v>
      </c>
      <c r="AL20" s="473"/>
      <c r="AN20" s="475"/>
      <c r="AP20" s="477"/>
      <c r="AR20" s="478"/>
      <c r="AU20" s="313"/>
      <c r="AV20" s="313"/>
      <c r="AW20" s="313"/>
      <c r="AY20" s="439"/>
      <c r="BA20" s="441"/>
      <c r="BC20" s="443"/>
      <c r="BE20" s="444"/>
      <c r="BF20" s="431">
        <v>0</v>
      </c>
      <c r="BG20" s="431">
        <f t="shared" si="8"/>
        <v>0</v>
      </c>
      <c r="BH20" s="431">
        <f t="shared" si="9"/>
        <v>0</v>
      </c>
      <c r="BJ20" s="448"/>
      <c r="BL20" s="487"/>
      <c r="BN20" s="489"/>
      <c r="BP20" s="491"/>
      <c r="BQ20" s="395">
        <v>0</v>
      </c>
      <c r="BR20" s="395">
        <f t="shared" si="10"/>
        <v>0</v>
      </c>
      <c r="BS20" s="395">
        <f t="shared" si="11"/>
        <v>0</v>
      </c>
      <c r="CD20" s="431"/>
      <c r="CE20" s="431"/>
      <c r="CF20" s="431"/>
      <c r="CO20" s="500"/>
      <c r="CP20" s="500"/>
      <c r="CQ20" s="500"/>
      <c r="CZ20" s="582"/>
      <c r="DA20" s="582"/>
      <c r="DB20" s="582"/>
    </row>
    <row r="21" spans="1:106" ht="15" x14ac:dyDescent="0.25">
      <c r="A21" s="22" t="s">
        <v>549</v>
      </c>
      <c r="C21" s="146"/>
      <c r="E21" s="147"/>
      <c r="G21" s="148"/>
      <c r="I21" s="149"/>
      <c r="K21" s="150"/>
      <c r="L21" s="227">
        <f t="shared" si="0"/>
        <v>0</v>
      </c>
      <c r="M21" s="227">
        <f t="shared" si="1"/>
        <v>0</v>
      </c>
      <c r="N21" s="227">
        <f t="shared" si="2"/>
        <v>0</v>
      </c>
      <c r="P21" s="215"/>
      <c r="R21" s="216"/>
      <c r="T21" s="217"/>
      <c r="V21" s="218"/>
      <c r="W21" s="223">
        <f t="shared" si="3"/>
        <v>0</v>
      </c>
      <c r="X21" s="223">
        <f t="shared" si="4"/>
        <v>0</v>
      </c>
      <c r="Y21" s="223">
        <f t="shared" si="5"/>
        <v>0</v>
      </c>
      <c r="AA21" s="283"/>
      <c r="AC21" s="284"/>
      <c r="AE21" s="285"/>
      <c r="AG21" s="286"/>
      <c r="AH21" s="227">
        <v>0</v>
      </c>
      <c r="AI21" s="227">
        <f t="shared" si="6"/>
        <v>0</v>
      </c>
      <c r="AJ21" s="227">
        <f t="shared" si="7"/>
        <v>0</v>
      </c>
      <c r="AL21" s="473"/>
      <c r="AN21" s="475"/>
      <c r="AP21" s="477"/>
      <c r="AR21" s="478"/>
      <c r="AU21" s="313"/>
      <c r="AV21" s="313"/>
      <c r="AW21" s="313"/>
      <c r="AY21" s="439"/>
      <c r="BA21" s="441"/>
      <c r="BC21" s="443"/>
      <c r="BE21" s="444"/>
      <c r="BF21" s="431">
        <v>0</v>
      </c>
      <c r="BG21" s="431">
        <f t="shared" si="8"/>
        <v>0</v>
      </c>
      <c r="BH21" s="431">
        <f t="shared" si="9"/>
        <v>0</v>
      </c>
      <c r="BJ21" s="448"/>
      <c r="BL21" s="487"/>
      <c r="BN21" s="489"/>
      <c r="BP21" s="491"/>
      <c r="BQ21" s="395">
        <v>0</v>
      </c>
      <c r="BR21" s="395">
        <f t="shared" si="10"/>
        <v>0</v>
      </c>
      <c r="BS21" s="395">
        <f t="shared" si="11"/>
        <v>0</v>
      </c>
      <c r="CD21" s="431"/>
      <c r="CE21" s="431"/>
      <c r="CF21" s="431"/>
      <c r="CO21" s="500"/>
      <c r="CP21" s="500"/>
      <c r="CQ21" s="500"/>
      <c r="CZ21" s="582"/>
      <c r="DA21" s="582"/>
      <c r="DB21" s="582"/>
    </row>
    <row r="22" spans="1:106" ht="15" x14ac:dyDescent="0.25">
      <c r="A22" s="22" t="s">
        <v>597</v>
      </c>
      <c r="C22" s="146"/>
      <c r="E22" s="147"/>
      <c r="G22" s="148"/>
      <c r="I22" s="149"/>
      <c r="K22" s="150"/>
      <c r="L22" s="227">
        <f t="shared" si="0"/>
        <v>0</v>
      </c>
      <c r="M22" s="227">
        <f t="shared" si="1"/>
        <v>0</v>
      </c>
      <c r="N22" s="227">
        <f t="shared" si="2"/>
        <v>0</v>
      </c>
      <c r="P22" s="215"/>
      <c r="R22" s="216"/>
      <c r="T22" s="217"/>
      <c r="V22" s="218"/>
      <c r="W22" s="223">
        <f t="shared" si="3"/>
        <v>0</v>
      </c>
      <c r="X22" s="223">
        <f t="shared" si="4"/>
        <v>0</v>
      </c>
      <c r="Y22" s="223">
        <f t="shared" si="5"/>
        <v>0</v>
      </c>
      <c r="AA22" s="283"/>
      <c r="AC22" s="284"/>
      <c r="AE22" s="285"/>
      <c r="AG22" s="286"/>
      <c r="AH22" s="227">
        <v>0</v>
      </c>
      <c r="AI22" s="227">
        <f t="shared" si="6"/>
        <v>0</v>
      </c>
      <c r="AJ22" s="227">
        <f t="shared" si="7"/>
        <v>0</v>
      </c>
      <c r="AL22" s="473"/>
      <c r="AN22" s="475"/>
      <c r="AP22" s="477"/>
      <c r="AR22" s="478"/>
      <c r="AU22" s="313"/>
      <c r="AV22" s="313"/>
      <c r="AW22" s="313"/>
      <c r="AY22" s="439"/>
      <c r="BA22" s="441"/>
      <c r="BC22" s="443"/>
      <c r="BE22" s="444"/>
      <c r="BF22" s="431">
        <v>0</v>
      </c>
      <c r="BG22" s="431">
        <f t="shared" si="8"/>
        <v>0</v>
      </c>
      <c r="BH22" s="431">
        <f t="shared" si="9"/>
        <v>0</v>
      </c>
      <c r="BJ22" s="448"/>
      <c r="BL22" s="487"/>
      <c r="BN22" s="489"/>
      <c r="BP22" s="491"/>
      <c r="BQ22" s="395">
        <v>0</v>
      </c>
      <c r="BR22" s="395">
        <f t="shared" si="10"/>
        <v>0</v>
      </c>
      <c r="BS22" s="395">
        <f t="shared" si="11"/>
        <v>0</v>
      </c>
      <c r="CD22" s="431"/>
      <c r="CE22" s="431"/>
      <c r="CF22" s="431"/>
      <c r="CO22" s="500"/>
      <c r="CP22" s="500"/>
      <c r="CQ22" s="500"/>
      <c r="CZ22" s="582"/>
      <c r="DA22" s="582"/>
      <c r="DB22" s="582"/>
    </row>
    <row r="23" spans="1:106" ht="24.75" x14ac:dyDescent="0.25">
      <c r="A23" s="26" t="s">
        <v>488</v>
      </c>
      <c r="C23" s="146"/>
      <c r="E23" s="147"/>
      <c r="G23" s="148"/>
      <c r="I23" s="149"/>
      <c r="K23" s="150"/>
      <c r="L23" s="227">
        <f t="shared" si="0"/>
        <v>0</v>
      </c>
      <c r="M23" s="227">
        <f t="shared" si="1"/>
        <v>0</v>
      </c>
      <c r="N23" s="227">
        <f t="shared" si="2"/>
        <v>0</v>
      </c>
      <c r="P23" s="215"/>
      <c r="R23" s="216"/>
      <c r="T23" s="217"/>
      <c r="V23" s="218"/>
      <c r="W23" s="223">
        <f t="shared" si="3"/>
        <v>0</v>
      </c>
      <c r="X23" s="223">
        <f t="shared" si="4"/>
        <v>0</v>
      </c>
      <c r="Y23" s="223">
        <f t="shared" si="5"/>
        <v>0</v>
      </c>
      <c r="AA23" s="283"/>
      <c r="AC23" s="284"/>
      <c r="AE23" s="285"/>
      <c r="AG23" s="286"/>
      <c r="AH23" s="227">
        <v>0</v>
      </c>
      <c r="AI23" s="227">
        <f t="shared" si="6"/>
        <v>0</v>
      </c>
      <c r="AJ23" s="227">
        <f t="shared" si="7"/>
        <v>0</v>
      </c>
      <c r="AL23" s="472">
        <v>1</v>
      </c>
      <c r="AN23" s="474"/>
      <c r="AP23" s="476"/>
      <c r="AR23" s="478"/>
      <c r="AU23" s="313"/>
      <c r="AV23" s="313"/>
      <c r="AW23" s="313"/>
      <c r="AY23" s="438"/>
      <c r="BA23" s="440"/>
      <c r="BC23" s="442"/>
      <c r="BE23" s="444"/>
      <c r="BF23" s="431">
        <v>0</v>
      </c>
      <c r="BG23" s="431">
        <f t="shared" si="8"/>
        <v>0</v>
      </c>
      <c r="BH23" s="431">
        <f t="shared" si="9"/>
        <v>0</v>
      </c>
      <c r="BJ23" s="447">
        <v>1</v>
      </c>
      <c r="BL23" s="488"/>
      <c r="BN23" s="490"/>
      <c r="BP23" s="491"/>
      <c r="BQ23" s="395">
        <v>0</v>
      </c>
      <c r="BR23" s="395">
        <f t="shared" si="10"/>
        <v>1</v>
      </c>
      <c r="BS23" s="395">
        <f t="shared" si="11"/>
        <v>1</v>
      </c>
      <c r="CD23" s="431"/>
      <c r="CE23" s="431"/>
      <c r="CF23" s="431"/>
      <c r="CO23" s="500"/>
      <c r="CP23" s="500"/>
      <c r="CQ23" s="500"/>
      <c r="CZ23" s="582"/>
      <c r="DA23" s="582"/>
      <c r="DB23" s="582"/>
    </row>
    <row r="24" spans="1:106" ht="15" x14ac:dyDescent="0.25">
      <c r="A24" s="26" t="s">
        <v>495</v>
      </c>
      <c r="C24" s="146">
        <v>17</v>
      </c>
      <c r="E24" s="147">
        <v>15</v>
      </c>
      <c r="G24" s="148"/>
      <c r="I24" s="149">
        <v>15</v>
      </c>
      <c r="K24" s="150">
        <v>17</v>
      </c>
      <c r="L24" s="227">
        <f t="shared" si="0"/>
        <v>0</v>
      </c>
      <c r="M24" s="227">
        <f t="shared" si="1"/>
        <v>64</v>
      </c>
      <c r="N24" s="227">
        <f t="shared" si="2"/>
        <v>64</v>
      </c>
      <c r="P24" s="215"/>
      <c r="R24" s="216"/>
      <c r="T24" s="217"/>
      <c r="V24" s="218"/>
      <c r="W24" s="223">
        <f t="shared" si="3"/>
        <v>0</v>
      </c>
      <c r="X24" s="223">
        <f t="shared" si="4"/>
        <v>0</v>
      </c>
      <c r="Y24" s="223">
        <f t="shared" si="5"/>
        <v>0</v>
      </c>
      <c r="AA24" s="283">
        <v>15</v>
      </c>
      <c r="AC24" s="284"/>
      <c r="AE24" s="285">
        <v>15</v>
      </c>
      <c r="AG24" s="286">
        <v>17</v>
      </c>
      <c r="AH24" s="227">
        <v>0</v>
      </c>
      <c r="AI24" s="227">
        <f t="shared" si="6"/>
        <v>47</v>
      </c>
      <c r="AJ24" s="227">
        <f t="shared" si="7"/>
        <v>47</v>
      </c>
      <c r="AL24" s="472">
        <v>15</v>
      </c>
      <c r="AN24" s="474">
        <v>14</v>
      </c>
      <c r="AP24" s="476">
        <v>17</v>
      </c>
      <c r="AR24" s="479">
        <v>15</v>
      </c>
      <c r="AU24" s="313"/>
      <c r="AV24" s="313"/>
      <c r="AW24" s="313"/>
      <c r="AY24" s="438">
        <v>16</v>
      </c>
      <c r="BA24" s="440">
        <v>14</v>
      </c>
      <c r="BC24" s="442">
        <v>17</v>
      </c>
      <c r="BE24" s="445">
        <v>15</v>
      </c>
      <c r="BF24" s="431">
        <v>0</v>
      </c>
      <c r="BG24" s="431">
        <f t="shared" si="8"/>
        <v>62</v>
      </c>
      <c r="BH24" s="431">
        <f t="shared" si="9"/>
        <v>62</v>
      </c>
      <c r="BJ24" s="447">
        <v>15</v>
      </c>
      <c r="BL24" s="488">
        <v>14</v>
      </c>
      <c r="BN24" s="490">
        <v>17</v>
      </c>
      <c r="BP24" s="493">
        <v>15</v>
      </c>
      <c r="BQ24" s="395">
        <v>0</v>
      </c>
      <c r="BR24" s="395">
        <f t="shared" si="10"/>
        <v>61</v>
      </c>
      <c r="BS24" s="395">
        <f t="shared" si="11"/>
        <v>61</v>
      </c>
      <c r="CD24" s="431"/>
      <c r="CE24" s="431"/>
      <c r="CF24" s="431"/>
      <c r="CO24" s="500"/>
      <c r="CP24" s="500"/>
      <c r="CQ24" s="500"/>
      <c r="CZ24" s="582"/>
      <c r="DA24" s="582"/>
      <c r="DB24" s="582"/>
    </row>
    <row r="25" spans="1:106" ht="15" x14ac:dyDescent="0.25">
      <c r="A25" s="26" t="s">
        <v>498</v>
      </c>
      <c r="C25" s="146"/>
      <c r="E25" s="147"/>
      <c r="G25" s="148"/>
      <c r="I25" s="149"/>
      <c r="K25" s="150"/>
      <c r="L25" s="227">
        <f t="shared" si="0"/>
        <v>0</v>
      </c>
      <c r="M25" s="227">
        <f t="shared" si="1"/>
        <v>0</v>
      </c>
      <c r="N25" s="227">
        <f t="shared" si="2"/>
        <v>0</v>
      </c>
      <c r="P25" s="215"/>
      <c r="R25" s="216"/>
      <c r="T25" s="217"/>
      <c r="V25" s="218"/>
      <c r="W25" s="223">
        <f t="shared" si="3"/>
        <v>0</v>
      </c>
      <c r="X25" s="223">
        <f t="shared" si="4"/>
        <v>0</v>
      </c>
      <c r="Y25" s="223">
        <f t="shared" si="5"/>
        <v>0</v>
      </c>
      <c r="AA25" s="283"/>
      <c r="AC25" s="284"/>
      <c r="AE25" s="285"/>
      <c r="AG25" s="286"/>
      <c r="AH25" s="227">
        <v>0</v>
      </c>
      <c r="AI25" s="227">
        <f t="shared" si="6"/>
        <v>0</v>
      </c>
      <c r="AJ25" s="227">
        <f t="shared" si="7"/>
        <v>0</v>
      </c>
      <c r="AL25" s="473"/>
      <c r="AN25" s="475"/>
      <c r="AP25" s="477"/>
      <c r="AR25" s="478"/>
      <c r="AU25" s="313"/>
      <c r="AV25" s="313"/>
      <c r="AW25" s="313"/>
      <c r="AY25" s="439"/>
      <c r="BA25" s="441"/>
      <c r="BC25" s="443"/>
      <c r="BE25" s="444"/>
      <c r="BF25" s="431">
        <v>0</v>
      </c>
      <c r="BG25" s="431">
        <f t="shared" si="8"/>
        <v>0</v>
      </c>
      <c r="BH25" s="431">
        <f t="shared" si="9"/>
        <v>0</v>
      </c>
      <c r="BJ25" s="448"/>
      <c r="BL25" s="487"/>
      <c r="BN25" s="489"/>
      <c r="BP25" s="491"/>
      <c r="BQ25" s="395">
        <v>0</v>
      </c>
      <c r="BR25" s="395">
        <f t="shared" si="10"/>
        <v>0</v>
      </c>
      <c r="BS25" s="395">
        <f t="shared" si="11"/>
        <v>0</v>
      </c>
      <c r="CD25" s="431"/>
      <c r="CE25" s="431"/>
      <c r="CF25" s="431"/>
      <c r="CO25" s="500"/>
      <c r="CP25" s="500"/>
      <c r="CQ25" s="500"/>
      <c r="CZ25" s="582"/>
      <c r="DA25" s="582"/>
      <c r="DB25" s="582"/>
    </row>
    <row r="26" spans="1:106" ht="15" x14ac:dyDescent="0.25">
      <c r="A26" s="8" t="s">
        <v>536</v>
      </c>
      <c r="C26" s="146"/>
      <c r="E26" s="147"/>
      <c r="G26" s="148"/>
      <c r="I26" s="149"/>
      <c r="K26" s="150"/>
      <c r="L26" s="227">
        <f t="shared" si="0"/>
        <v>0</v>
      </c>
      <c r="M26" s="227">
        <f t="shared" si="1"/>
        <v>0</v>
      </c>
      <c r="N26" s="227">
        <f t="shared" si="2"/>
        <v>0</v>
      </c>
      <c r="P26" s="215"/>
      <c r="R26" s="216"/>
      <c r="T26" s="217"/>
      <c r="V26" s="218"/>
      <c r="W26" s="223">
        <f t="shared" si="3"/>
        <v>0</v>
      </c>
      <c r="X26" s="223">
        <f t="shared" si="4"/>
        <v>0</v>
      </c>
      <c r="Y26" s="223">
        <f t="shared" si="5"/>
        <v>0</v>
      </c>
      <c r="AA26" s="283"/>
      <c r="AC26" s="284"/>
      <c r="AE26" s="285"/>
      <c r="AG26" s="286"/>
      <c r="AH26" s="227">
        <v>0</v>
      </c>
      <c r="AI26" s="227">
        <f t="shared" si="6"/>
        <v>0</v>
      </c>
      <c r="AJ26" s="227">
        <f t="shared" si="7"/>
        <v>0</v>
      </c>
      <c r="AL26" s="473"/>
      <c r="AN26" s="475"/>
      <c r="AP26" s="477"/>
      <c r="AR26" s="478"/>
      <c r="AU26" s="313"/>
      <c r="AV26" s="313"/>
      <c r="AW26" s="313"/>
      <c r="AY26" s="439"/>
      <c r="BA26" s="441"/>
      <c r="BC26" s="443"/>
      <c r="BE26" s="444"/>
      <c r="BF26" s="431">
        <v>0</v>
      </c>
      <c r="BG26" s="431">
        <f t="shared" si="8"/>
        <v>0</v>
      </c>
      <c r="BH26" s="431">
        <f t="shared" si="9"/>
        <v>0</v>
      </c>
      <c r="BJ26" s="448"/>
      <c r="BL26" s="487"/>
      <c r="BN26" s="489"/>
      <c r="BP26" s="491"/>
      <c r="BQ26" s="395">
        <v>0</v>
      </c>
      <c r="BR26" s="395">
        <f t="shared" si="10"/>
        <v>0</v>
      </c>
      <c r="BS26" s="395">
        <f t="shared" si="11"/>
        <v>0</v>
      </c>
      <c r="CD26" s="431"/>
      <c r="CE26" s="431"/>
      <c r="CF26" s="431"/>
      <c r="CO26" s="500"/>
      <c r="CP26" s="500"/>
      <c r="CQ26" s="500"/>
      <c r="CZ26" s="582"/>
      <c r="DA26" s="582"/>
      <c r="DB26" s="582"/>
    </row>
    <row r="27" spans="1:106" ht="15" x14ac:dyDescent="0.25">
      <c r="A27" s="26" t="s">
        <v>496</v>
      </c>
      <c r="C27" s="146"/>
      <c r="E27" s="147"/>
      <c r="G27" s="148"/>
      <c r="I27" s="149"/>
      <c r="K27" s="150"/>
      <c r="L27" s="227">
        <f t="shared" si="0"/>
        <v>0</v>
      </c>
      <c r="M27" s="227">
        <f t="shared" si="1"/>
        <v>0</v>
      </c>
      <c r="N27" s="227">
        <f t="shared" si="2"/>
        <v>0</v>
      </c>
      <c r="P27" s="215"/>
      <c r="R27" s="216"/>
      <c r="T27" s="217"/>
      <c r="V27" s="218"/>
      <c r="W27" s="223">
        <f t="shared" si="3"/>
        <v>0</v>
      </c>
      <c r="X27" s="223">
        <f t="shared" si="4"/>
        <v>0</v>
      </c>
      <c r="Y27" s="223">
        <f t="shared" si="5"/>
        <v>0</v>
      </c>
      <c r="AA27" s="283"/>
      <c r="AC27" s="284"/>
      <c r="AE27" s="285"/>
      <c r="AG27" s="286"/>
      <c r="AH27" s="227">
        <v>0</v>
      </c>
      <c r="AI27" s="227">
        <f t="shared" si="6"/>
        <v>0</v>
      </c>
      <c r="AJ27" s="227">
        <f t="shared" si="7"/>
        <v>0</v>
      </c>
      <c r="AL27" s="472"/>
      <c r="AN27" s="474"/>
      <c r="AP27" s="476"/>
      <c r="AR27" s="478"/>
      <c r="AU27" s="313"/>
      <c r="AV27" s="313"/>
      <c r="AW27" s="313"/>
      <c r="AY27" s="438"/>
      <c r="BA27" s="440"/>
      <c r="BC27" s="442"/>
      <c r="BE27" s="444"/>
      <c r="BF27" s="431">
        <v>0</v>
      </c>
      <c r="BG27" s="431">
        <f t="shared" si="8"/>
        <v>0</v>
      </c>
      <c r="BH27" s="431">
        <f t="shared" si="9"/>
        <v>0</v>
      </c>
      <c r="BJ27" s="447"/>
      <c r="BL27" s="488"/>
      <c r="BN27" s="490"/>
      <c r="BP27" s="491"/>
      <c r="BQ27" s="395">
        <v>0</v>
      </c>
      <c r="BR27" s="395">
        <f t="shared" si="10"/>
        <v>0</v>
      </c>
      <c r="BS27" s="395">
        <f t="shared" si="11"/>
        <v>0</v>
      </c>
      <c r="CD27" s="431"/>
      <c r="CE27" s="431"/>
      <c r="CF27" s="431"/>
      <c r="CO27" s="500"/>
      <c r="CP27" s="500"/>
      <c r="CQ27" s="500"/>
      <c r="CZ27" s="582"/>
      <c r="DA27" s="582"/>
      <c r="DB27" s="582"/>
    </row>
    <row r="28" spans="1:106" ht="24.75" x14ac:dyDescent="0.25">
      <c r="A28" s="26" t="s">
        <v>491</v>
      </c>
      <c r="C28" s="146"/>
      <c r="E28" s="147"/>
      <c r="G28" s="148"/>
      <c r="I28" s="149"/>
      <c r="K28" s="150"/>
      <c r="L28" s="227">
        <f t="shared" si="0"/>
        <v>0</v>
      </c>
      <c r="M28" s="227">
        <f t="shared" si="1"/>
        <v>0</v>
      </c>
      <c r="N28" s="227">
        <f t="shared" si="2"/>
        <v>0</v>
      </c>
      <c r="P28" s="215"/>
      <c r="R28" s="216"/>
      <c r="T28" s="217"/>
      <c r="V28" s="218"/>
      <c r="W28" s="223">
        <f t="shared" si="3"/>
        <v>0</v>
      </c>
      <c r="X28" s="223">
        <f t="shared" si="4"/>
        <v>0</v>
      </c>
      <c r="Y28" s="223">
        <f t="shared" si="5"/>
        <v>0</v>
      </c>
      <c r="AA28" s="283"/>
      <c r="AC28" s="284"/>
      <c r="AE28" s="285"/>
      <c r="AG28" s="286"/>
      <c r="AH28" s="227">
        <v>0</v>
      </c>
      <c r="AI28" s="227">
        <f t="shared" si="6"/>
        <v>0</v>
      </c>
      <c r="AJ28" s="227">
        <f t="shared" si="7"/>
        <v>0</v>
      </c>
      <c r="AL28" s="472"/>
      <c r="AN28" s="474"/>
      <c r="AP28" s="476"/>
      <c r="AR28" s="478"/>
      <c r="AU28" s="313"/>
      <c r="AV28" s="313"/>
      <c r="AW28" s="313"/>
      <c r="AY28" s="438"/>
      <c r="BA28" s="440"/>
      <c r="BC28" s="442"/>
      <c r="BE28" s="444"/>
      <c r="BF28" s="431">
        <v>0</v>
      </c>
      <c r="BG28" s="431">
        <f t="shared" si="8"/>
        <v>0</v>
      </c>
      <c r="BH28" s="431">
        <f t="shared" si="9"/>
        <v>0</v>
      </c>
      <c r="BJ28" s="447"/>
      <c r="BL28" s="488"/>
      <c r="BN28" s="490"/>
      <c r="BP28" s="491"/>
      <c r="BQ28" s="395">
        <v>0</v>
      </c>
      <c r="BR28" s="395">
        <f t="shared" si="10"/>
        <v>0</v>
      </c>
      <c r="BS28" s="395">
        <f t="shared" si="11"/>
        <v>0</v>
      </c>
      <c r="CD28" s="431"/>
      <c r="CE28" s="431"/>
      <c r="CF28" s="431"/>
      <c r="CO28" s="500"/>
      <c r="CP28" s="500"/>
      <c r="CQ28" s="500"/>
      <c r="CZ28" s="582"/>
      <c r="DA28" s="582"/>
      <c r="DB28" s="582"/>
    </row>
    <row r="29" spans="1:106" ht="24.75" x14ac:dyDescent="0.25">
      <c r="A29" s="26" t="s">
        <v>598</v>
      </c>
      <c r="C29" s="146"/>
      <c r="E29" s="147"/>
      <c r="G29" s="148"/>
      <c r="I29" s="149"/>
      <c r="K29" s="150"/>
      <c r="L29" s="227">
        <f t="shared" si="0"/>
        <v>0</v>
      </c>
      <c r="M29" s="227">
        <f t="shared" si="1"/>
        <v>0</v>
      </c>
      <c r="N29" s="227">
        <f t="shared" si="2"/>
        <v>0</v>
      </c>
      <c r="P29" s="215"/>
      <c r="R29" s="216"/>
      <c r="T29" s="217"/>
      <c r="V29" s="218"/>
      <c r="W29" s="223">
        <f t="shared" si="3"/>
        <v>0</v>
      </c>
      <c r="X29" s="223">
        <f t="shared" si="4"/>
        <v>0</v>
      </c>
      <c r="Y29" s="223">
        <f t="shared" si="5"/>
        <v>0</v>
      </c>
      <c r="AA29" s="283"/>
      <c r="AC29" s="284"/>
      <c r="AE29" s="285"/>
      <c r="AG29" s="286"/>
      <c r="AH29" s="227">
        <v>0</v>
      </c>
      <c r="AI29" s="227">
        <f t="shared" si="6"/>
        <v>0</v>
      </c>
      <c r="AJ29" s="227">
        <f t="shared" si="7"/>
        <v>0</v>
      </c>
      <c r="AL29" s="472">
        <v>1</v>
      </c>
      <c r="AN29" s="474">
        <v>1</v>
      </c>
      <c r="AP29" s="476">
        <v>1</v>
      </c>
      <c r="AR29" s="478"/>
      <c r="AU29" s="313"/>
      <c r="AV29" s="313"/>
      <c r="AW29" s="313"/>
      <c r="AY29" s="438">
        <v>1</v>
      </c>
      <c r="BA29" s="440">
        <v>1</v>
      </c>
      <c r="BC29" s="442">
        <v>1</v>
      </c>
      <c r="BE29" s="444"/>
      <c r="BF29" s="431">
        <v>0</v>
      </c>
      <c r="BG29" s="431">
        <f t="shared" si="8"/>
        <v>3</v>
      </c>
      <c r="BH29" s="431">
        <f t="shared" si="9"/>
        <v>3</v>
      </c>
      <c r="BJ29" s="447">
        <v>1</v>
      </c>
      <c r="BL29" s="488">
        <v>1</v>
      </c>
      <c r="BN29" s="490">
        <v>1</v>
      </c>
      <c r="BP29" s="491"/>
      <c r="BQ29" s="395">
        <v>0</v>
      </c>
      <c r="BR29" s="395">
        <f t="shared" si="10"/>
        <v>3</v>
      </c>
      <c r="BS29" s="395">
        <f t="shared" si="11"/>
        <v>3</v>
      </c>
      <c r="CD29" s="431"/>
      <c r="CE29" s="431"/>
      <c r="CF29" s="431"/>
      <c r="CO29" s="500"/>
      <c r="CP29" s="500"/>
      <c r="CQ29" s="500"/>
      <c r="CZ29" s="582"/>
      <c r="DA29" s="582"/>
      <c r="DB29" s="582"/>
    </row>
    <row r="30" spans="1:106" ht="24.75" x14ac:dyDescent="0.25">
      <c r="A30" s="26" t="s">
        <v>490</v>
      </c>
      <c r="C30" s="146"/>
      <c r="E30" s="147">
        <v>1</v>
      </c>
      <c r="G30" s="148"/>
      <c r="I30" s="149"/>
      <c r="K30" s="150"/>
      <c r="L30" s="227">
        <f t="shared" si="0"/>
        <v>0</v>
      </c>
      <c r="M30" s="227">
        <f t="shared" si="1"/>
        <v>1</v>
      </c>
      <c r="N30" s="227">
        <f t="shared" si="2"/>
        <v>1</v>
      </c>
      <c r="P30" s="215">
        <v>1</v>
      </c>
      <c r="R30" s="216"/>
      <c r="T30" s="217"/>
      <c r="V30" s="218"/>
      <c r="W30" s="223">
        <f t="shared" si="3"/>
        <v>0</v>
      </c>
      <c r="X30" s="223">
        <f t="shared" si="4"/>
        <v>1</v>
      </c>
      <c r="Y30" s="223">
        <f t="shared" si="5"/>
        <v>1</v>
      </c>
      <c r="AA30" s="283">
        <v>1</v>
      </c>
      <c r="AC30" s="284"/>
      <c r="AE30" s="285"/>
      <c r="AG30" s="286"/>
      <c r="AH30" s="227">
        <v>0</v>
      </c>
      <c r="AI30" s="227">
        <f t="shared" si="6"/>
        <v>1</v>
      </c>
      <c r="AJ30" s="227">
        <f t="shared" si="7"/>
        <v>1</v>
      </c>
      <c r="AL30" s="472"/>
      <c r="AN30" s="474"/>
      <c r="AP30" s="476"/>
      <c r="AR30" s="479"/>
      <c r="AU30" s="313"/>
      <c r="AV30" s="313"/>
      <c r="AW30" s="313"/>
      <c r="AY30" s="438"/>
      <c r="BA30" s="440"/>
      <c r="BC30" s="442"/>
      <c r="BE30" s="445"/>
      <c r="BF30" s="431">
        <v>0</v>
      </c>
      <c r="BG30" s="431">
        <f t="shared" si="8"/>
        <v>0</v>
      </c>
      <c r="BH30" s="431">
        <f t="shared" si="9"/>
        <v>0</v>
      </c>
      <c r="BJ30" s="447"/>
      <c r="BL30" s="488"/>
      <c r="BN30" s="490"/>
      <c r="BP30" s="493"/>
      <c r="BQ30" s="395">
        <v>0</v>
      </c>
      <c r="BR30" s="395">
        <f t="shared" si="10"/>
        <v>0</v>
      </c>
      <c r="BS30" s="395">
        <f t="shared" si="11"/>
        <v>0</v>
      </c>
      <c r="CD30" s="431"/>
      <c r="CE30" s="431"/>
      <c r="CF30" s="431"/>
      <c r="CO30" s="500"/>
      <c r="CP30" s="500"/>
      <c r="CQ30" s="500"/>
      <c r="CZ30" s="582"/>
      <c r="DA30" s="582"/>
      <c r="DB30" s="582"/>
    </row>
    <row r="31" spans="1:106" ht="15" x14ac:dyDescent="0.25">
      <c r="A31" s="26" t="s">
        <v>493</v>
      </c>
      <c r="C31" s="146"/>
      <c r="E31" s="147"/>
      <c r="G31" s="148"/>
      <c r="I31" s="149"/>
      <c r="K31" s="150"/>
      <c r="L31" s="227">
        <f t="shared" si="0"/>
        <v>0</v>
      </c>
      <c r="M31" s="227">
        <f t="shared" si="1"/>
        <v>0</v>
      </c>
      <c r="N31" s="227">
        <f t="shared" si="2"/>
        <v>0</v>
      </c>
      <c r="P31" s="215"/>
      <c r="R31" s="216"/>
      <c r="T31" s="217"/>
      <c r="V31" s="218"/>
      <c r="W31" s="223">
        <f t="shared" si="3"/>
        <v>0</v>
      </c>
      <c r="X31" s="223">
        <f t="shared" si="4"/>
        <v>0</v>
      </c>
      <c r="Y31" s="223">
        <f t="shared" si="5"/>
        <v>0</v>
      </c>
      <c r="AA31" s="283"/>
      <c r="AC31" s="284"/>
      <c r="AE31" s="285"/>
      <c r="AG31" s="286"/>
      <c r="AH31" s="227">
        <v>0</v>
      </c>
      <c r="AI31" s="227">
        <f t="shared" si="6"/>
        <v>0</v>
      </c>
      <c r="AJ31" s="227">
        <f t="shared" si="7"/>
        <v>0</v>
      </c>
      <c r="AL31" s="472"/>
      <c r="AN31" s="474"/>
      <c r="AP31" s="476"/>
      <c r="AR31" s="478"/>
      <c r="AU31" s="313"/>
      <c r="AV31" s="313"/>
      <c r="AW31" s="313"/>
      <c r="AY31" s="438"/>
      <c r="BA31" s="440"/>
      <c r="BC31" s="442"/>
      <c r="BE31" s="444"/>
      <c r="BF31" s="431">
        <v>0</v>
      </c>
      <c r="BG31" s="431">
        <f t="shared" si="8"/>
        <v>0</v>
      </c>
      <c r="BH31" s="431">
        <f t="shared" si="9"/>
        <v>0</v>
      </c>
      <c r="BJ31" s="447"/>
      <c r="BL31" s="488"/>
      <c r="BN31" s="490"/>
      <c r="BP31" s="491"/>
      <c r="BQ31" s="395">
        <v>0</v>
      </c>
      <c r="BR31" s="395">
        <f t="shared" si="10"/>
        <v>0</v>
      </c>
      <c r="BS31" s="395">
        <f t="shared" si="11"/>
        <v>0</v>
      </c>
      <c r="CD31" s="431"/>
      <c r="CE31" s="431"/>
      <c r="CF31" s="431"/>
      <c r="CO31" s="500"/>
      <c r="CP31" s="500"/>
      <c r="CQ31" s="500"/>
      <c r="CZ31" s="582"/>
      <c r="DA31" s="582"/>
      <c r="DB31" s="582"/>
    </row>
    <row r="32" spans="1:106" ht="15" x14ac:dyDescent="0.25">
      <c r="A32" s="26" t="s">
        <v>494</v>
      </c>
      <c r="C32" s="146">
        <v>12</v>
      </c>
      <c r="E32" s="147">
        <v>18</v>
      </c>
      <c r="G32" s="148"/>
      <c r="I32" s="149">
        <v>13</v>
      </c>
      <c r="K32" s="150">
        <v>12</v>
      </c>
      <c r="L32" s="227">
        <f t="shared" si="0"/>
        <v>0</v>
      </c>
      <c r="M32" s="227">
        <f t="shared" si="1"/>
        <v>55</v>
      </c>
      <c r="N32" s="227">
        <f t="shared" si="2"/>
        <v>55</v>
      </c>
      <c r="P32" s="215">
        <v>18</v>
      </c>
      <c r="R32" s="216"/>
      <c r="T32" s="217">
        <v>13</v>
      </c>
      <c r="V32" s="218">
        <v>12</v>
      </c>
      <c r="W32" s="223">
        <f t="shared" si="3"/>
        <v>0</v>
      </c>
      <c r="X32" s="223">
        <f t="shared" si="4"/>
        <v>43</v>
      </c>
      <c r="Y32" s="223">
        <f t="shared" si="5"/>
        <v>43</v>
      </c>
      <c r="AA32" s="283">
        <v>18</v>
      </c>
      <c r="AC32" s="284"/>
      <c r="AE32" s="285">
        <v>13</v>
      </c>
      <c r="AG32" s="286">
        <v>12</v>
      </c>
      <c r="AH32" s="227">
        <v>0</v>
      </c>
      <c r="AI32" s="227">
        <f t="shared" si="6"/>
        <v>43</v>
      </c>
      <c r="AJ32" s="227">
        <f t="shared" si="7"/>
        <v>43</v>
      </c>
      <c r="AL32" s="472">
        <v>12</v>
      </c>
      <c r="AN32" s="474">
        <v>15</v>
      </c>
      <c r="AP32" s="476">
        <v>13</v>
      </c>
      <c r="AR32" s="479">
        <v>10</v>
      </c>
      <c r="AU32" s="313"/>
      <c r="AV32" s="313"/>
      <c r="AW32" s="313"/>
      <c r="AY32" s="438">
        <v>19</v>
      </c>
      <c r="BA32" s="440">
        <v>15</v>
      </c>
      <c r="BC32" s="442">
        <v>13</v>
      </c>
      <c r="BE32" s="445">
        <v>10</v>
      </c>
      <c r="BF32" s="431">
        <v>0</v>
      </c>
      <c r="BG32" s="431">
        <f t="shared" si="8"/>
        <v>57</v>
      </c>
      <c r="BH32" s="431">
        <f t="shared" si="9"/>
        <v>57</v>
      </c>
      <c r="BJ32" s="447">
        <v>12</v>
      </c>
      <c r="BL32" s="488">
        <v>15</v>
      </c>
      <c r="BN32" s="490">
        <v>13</v>
      </c>
      <c r="BP32" s="493">
        <v>10</v>
      </c>
      <c r="BQ32" s="395">
        <v>0</v>
      </c>
      <c r="BR32" s="395">
        <f t="shared" si="10"/>
        <v>50</v>
      </c>
      <c r="BS32" s="395">
        <f t="shared" si="11"/>
        <v>50</v>
      </c>
      <c r="CD32" s="431"/>
      <c r="CE32" s="431"/>
      <c r="CF32" s="431"/>
      <c r="CO32" s="500"/>
      <c r="CP32" s="500"/>
      <c r="CQ32" s="500"/>
      <c r="CZ32" s="582"/>
      <c r="DA32" s="582"/>
      <c r="DB32" s="582"/>
    </row>
    <row r="33" spans="1:106" ht="15" x14ac:dyDescent="0.25">
      <c r="A33" s="26" t="s">
        <v>568</v>
      </c>
      <c r="C33" s="146"/>
      <c r="E33" s="147"/>
      <c r="G33" s="148"/>
      <c r="I33" s="149"/>
      <c r="K33" s="150"/>
      <c r="L33" s="227">
        <f t="shared" si="0"/>
        <v>0</v>
      </c>
      <c r="M33" s="227">
        <f t="shared" si="1"/>
        <v>0</v>
      </c>
      <c r="N33" s="227">
        <f t="shared" si="2"/>
        <v>0</v>
      </c>
      <c r="P33" s="215"/>
      <c r="R33" s="216"/>
      <c r="T33" s="217"/>
      <c r="V33" s="218"/>
      <c r="W33" s="223">
        <f t="shared" si="3"/>
        <v>0</v>
      </c>
      <c r="X33" s="223">
        <f t="shared" si="4"/>
        <v>0</v>
      </c>
      <c r="Y33" s="223">
        <f t="shared" si="5"/>
        <v>0</v>
      </c>
      <c r="AA33" s="283"/>
      <c r="AC33" s="284"/>
      <c r="AE33" s="285"/>
      <c r="AG33" s="286"/>
      <c r="AH33" s="227">
        <v>0</v>
      </c>
      <c r="AI33" s="227">
        <f t="shared" si="6"/>
        <v>0</v>
      </c>
      <c r="AJ33" s="227">
        <f t="shared" si="7"/>
        <v>0</v>
      </c>
      <c r="AL33" s="472"/>
      <c r="AN33" s="474"/>
      <c r="AP33" s="476"/>
      <c r="AR33" s="478"/>
      <c r="AU33" s="313"/>
      <c r="AV33" s="313"/>
      <c r="AW33" s="313"/>
      <c r="AY33" s="438"/>
      <c r="BA33" s="440"/>
      <c r="BC33" s="442"/>
      <c r="BE33" s="444"/>
      <c r="BF33" s="431">
        <v>0</v>
      </c>
      <c r="BG33" s="431">
        <f t="shared" si="8"/>
        <v>0</v>
      </c>
      <c r="BH33" s="431">
        <f t="shared" si="9"/>
        <v>0</v>
      </c>
      <c r="BJ33" s="447"/>
      <c r="BL33" s="488"/>
      <c r="BN33" s="490"/>
      <c r="BP33" s="491"/>
      <c r="BQ33" s="395">
        <v>0</v>
      </c>
      <c r="BR33" s="395">
        <f t="shared" si="10"/>
        <v>0</v>
      </c>
      <c r="BS33" s="395">
        <f t="shared" si="11"/>
        <v>0</v>
      </c>
      <c r="CD33" s="431"/>
      <c r="CE33" s="431"/>
      <c r="CF33" s="431"/>
      <c r="CO33" s="500"/>
      <c r="CP33" s="500"/>
      <c r="CQ33" s="500"/>
      <c r="CZ33" s="582"/>
      <c r="DA33" s="582"/>
      <c r="DB33" s="582"/>
    </row>
    <row r="34" spans="1:106" ht="24.75" x14ac:dyDescent="0.25">
      <c r="A34" s="26" t="s">
        <v>599</v>
      </c>
      <c r="C34" s="146"/>
      <c r="E34" s="147">
        <v>2</v>
      </c>
      <c r="G34" s="148"/>
      <c r="I34" s="149"/>
      <c r="K34" s="150"/>
      <c r="L34" s="227">
        <f t="shared" si="0"/>
        <v>0</v>
      </c>
      <c r="M34" s="227">
        <f t="shared" si="1"/>
        <v>2</v>
      </c>
      <c r="N34" s="227">
        <f t="shared" si="2"/>
        <v>2</v>
      </c>
      <c r="P34" s="215">
        <v>2</v>
      </c>
      <c r="R34" s="216"/>
      <c r="T34" s="217"/>
      <c r="V34" s="218"/>
      <c r="W34" s="223">
        <f t="shared" si="3"/>
        <v>0</v>
      </c>
      <c r="X34" s="223">
        <f t="shared" si="4"/>
        <v>2</v>
      </c>
      <c r="Y34" s="223">
        <f t="shared" si="5"/>
        <v>2</v>
      </c>
      <c r="AA34" s="283">
        <v>2</v>
      </c>
      <c r="AC34" s="284"/>
      <c r="AE34" s="285"/>
      <c r="AG34" s="286"/>
      <c r="AH34" s="227">
        <v>0</v>
      </c>
      <c r="AI34" s="227">
        <f t="shared" si="6"/>
        <v>2</v>
      </c>
      <c r="AJ34" s="227">
        <f t="shared" si="7"/>
        <v>2</v>
      </c>
      <c r="AL34" s="472">
        <v>1</v>
      </c>
      <c r="AN34" s="474">
        <v>2</v>
      </c>
      <c r="AP34" s="476">
        <v>1</v>
      </c>
      <c r="AR34" s="479">
        <v>1</v>
      </c>
      <c r="AU34" s="313"/>
      <c r="AV34" s="313"/>
      <c r="AW34" s="313"/>
      <c r="AY34" s="438">
        <v>3</v>
      </c>
      <c r="BA34" s="440">
        <v>2</v>
      </c>
      <c r="BC34" s="442">
        <v>1</v>
      </c>
      <c r="BE34" s="445">
        <v>1</v>
      </c>
      <c r="BF34" s="431">
        <v>0</v>
      </c>
      <c r="BG34" s="431">
        <f t="shared" si="8"/>
        <v>7</v>
      </c>
      <c r="BH34" s="431">
        <f t="shared" si="9"/>
        <v>7</v>
      </c>
      <c r="BJ34" s="447">
        <v>1</v>
      </c>
      <c r="BL34" s="488">
        <v>2</v>
      </c>
      <c r="BN34" s="490">
        <v>1</v>
      </c>
      <c r="BP34" s="493">
        <v>1</v>
      </c>
      <c r="BQ34" s="395">
        <v>0</v>
      </c>
      <c r="BR34" s="395">
        <f t="shared" si="10"/>
        <v>5</v>
      </c>
      <c r="BS34" s="395">
        <f t="shared" si="11"/>
        <v>5</v>
      </c>
      <c r="CD34" s="431"/>
      <c r="CE34" s="431"/>
      <c r="CF34" s="431"/>
      <c r="CO34" s="500"/>
      <c r="CP34" s="500"/>
      <c r="CQ34" s="500"/>
      <c r="CZ34" s="582"/>
      <c r="DA34" s="582"/>
      <c r="DB34" s="582"/>
    </row>
    <row r="35" spans="1:106" ht="15" x14ac:dyDescent="0.25">
      <c r="A35" s="26" t="s">
        <v>586</v>
      </c>
      <c r="C35" s="146"/>
      <c r="E35" s="147">
        <v>2</v>
      </c>
      <c r="G35" s="148"/>
      <c r="I35" s="149"/>
      <c r="K35" s="150"/>
      <c r="L35" s="227">
        <f t="shared" si="0"/>
        <v>0</v>
      </c>
      <c r="M35" s="227">
        <f t="shared" si="1"/>
        <v>2</v>
      </c>
      <c r="N35" s="227">
        <f t="shared" si="2"/>
        <v>2</v>
      </c>
      <c r="P35" s="215">
        <v>2</v>
      </c>
      <c r="R35" s="216"/>
      <c r="T35" s="217"/>
      <c r="V35" s="218"/>
      <c r="W35" s="223">
        <f t="shared" si="3"/>
        <v>0</v>
      </c>
      <c r="X35" s="223">
        <f t="shared" si="4"/>
        <v>2</v>
      </c>
      <c r="Y35" s="223">
        <f t="shared" si="5"/>
        <v>2</v>
      </c>
      <c r="AA35" s="283">
        <v>2</v>
      </c>
      <c r="AC35" s="284"/>
      <c r="AE35" s="285"/>
      <c r="AG35" s="286"/>
      <c r="AH35" s="227">
        <v>0</v>
      </c>
      <c r="AI35" s="227">
        <f t="shared" si="6"/>
        <v>2</v>
      </c>
      <c r="AJ35" s="227">
        <f t="shared" si="7"/>
        <v>2</v>
      </c>
      <c r="AL35" s="473">
        <v>2</v>
      </c>
      <c r="AN35" s="475">
        <v>4</v>
      </c>
      <c r="AP35" s="477">
        <v>4</v>
      </c>
      <c r="AR35" s="478"/>
      <c r="AU35" s="313"/>
      <c r="AV35" s="313"/>
      <c r="AW35" s="313"/>
      <c r="AY35" s="439">
        <v>3</v>
      </c>
      <c r="BA35" s="441">
        <v>4</v>
      </c>
      <c r="BC35" s="443">
        <v>4</v>
      </c>
      <c r="BE35" s="444"/>
      <c r="BF35" s="431">
        <v>0</v>
      </c>
      <c r="BG35" s="431">
        <f t="shared" si="8"/>
        <v>11</v>
      </c>
      <c r="BH35" s="431">
        <f t="shared" si="9"/>
        <v>11</v>
      </c>
      <c r="BJ35" s="448">
        <v>2</v>
      </c>
      <c r="BL35" s="487">
        <v>4</v>
      </c>
      <c r="BN35" s="489">
        <v>4</v>
      </c>
      <c r="BP35" s="491"/>
      <c r="BQ35" s="395">
        <v>0</v>
      </c>
      <c r="BR35" s="395">
        <f t="shared" si="10"/>
        <v>10</v>
      </c>
      <c r="BS35" s="395">
        <f t="shared" si="11"/>
        <v>10</v>
      </c>
      <c r="CD35" s="431"/>
      <c r="CE35" s="431"/>
      <c r="CF35" s="431"/>
      <c r="CO35" s="500"/>
      <c r="CP35" s="500"/>
      <c r="CQ35" s="500"/>
      <c r="CZ35" s="582"/>
      <c r="DA35" s="582"/>
      <c r="DB35" s="582"/>
    </row>
    <row r="36" spans="1:106" ht="24.75" x14ac:dyDescent="0.25">
      <c r="A36" s="26" t="s">
        <v>485</v>
      </c>
      <c r="C36" s="146"/>
      <c r="E36" s="147">
        <v>1</v>
      </c>
      <c r="G36" s="148"/>
      <c r="I36" s="149"/>
      <c r="K36" s="150"/>
      <c r="L36" s="227">
        <f t="shared" si="0"/>
        <v>0</v>
      </c>
      <c r="M36" s="227">
        <f t="shared" si="1"/>
        <v>1</v>
      </c>
      <c r="N36" s="227">
        <f t="shared" si="2"/>
        <v>1</v>
      </c>
      <c r="P36" s="215">
        <v>1</v>
      </c>
      <c r="R36" s="216"/>
      <c r="T36" s="217"/>
      <c r="V36" s="218"/>
      <c r="W36" s="223">
        <f t="shared" si="3"/>
        <v>0</v>
      </c>
      <c r="X36" s="223">
        <f t="shared" si="4"/>
        <v>1</v>
      </c>
      <c r="Y36" s="223">
        <f t="shared" si="5"/>
        <v>1</v>
      </c>
      <c r="AA36" s="283">
        <v>1</v>
      </c>
      <c r="AC36" s="284"/>
      <c r="AE36" s="285"/>
      <c r="AG36" s="286"/>
      <c r="AH36" s="227">
        <v>0</v>
      </c>
      <c r="AI36" s="227">
        <f t="shared" si="6"/>
        <v>1</v>
      </c>
      <c r="AJ36" s="227">
        <f t="shared" si="7"/>
        <v>1</v>
      </c>
      <c r="AL36" s="472">
        <v>1</v>
      </c>
      <c r="AN36" s="474">
        <v>1</v>
      </c>
      <c r="AP36" s="476">
        <v>1</v>
      </c>
      <c r="AR36" s="478"/>
      <c r="AU36" s="313"/>
      <c r="AV36" s="313"/>
      <c r="AW36" s="313"/>
      <c r="AY36" s="438">
        <v>1</v>
      </c>
      <c r="BA36" s="440">
        <v>1</v>
      </c>
      <c r="BC36" s="442">
        <v>1</v>
      </c>
      <c r="BE36" s="444"/>
      <c r="BF36" s="431">
        <v>0</v>
      </c>
      <c r="BG36" s="431">
        <f t="shared" si="8"/>
        <v>3</v>
      </c>
      <c r="BH36" s="431">
        <f t="shared" si="9"/>
        <v>3</v>
      </c>
      <c r="BJ36" s="447">
        <v>1</v>
      </c>
      <c r="BL36" s="488">
        <v>1</v>
      </c>
      <c r="BN36" s="490">
        <v>1</v>
      </c>
      <c r="BP36" s="491"/>
      <c r="BQ36" s="395">
        <v>0</v>
      </c>
      <c r="BR36" s="395">
        <f t="shared" si="10"/>
        <v>3</v>
      </c>
      <c r="BS36" s="395">
        <f t="shared" si="11"/>
        <v>3</v>
      </c>
      <c r="CD36" s="431"/>
      <c r="CE36" s="431"/>
      <c r="CF36" s="431"/>
      <c r="CO36" s="500"/>
      <c r="CP36" s="500"/>
      <c r="CQ36" s="500"/>
      <c r="CZ36" s="582"/>
      <c r="DA36" s="582"/>
      <c r="DB36" s="582"/>
    </row>
    <row r="37" spans="1:106" ht="24.75" x14ac:dyDescent="0.25">
      <c r="A37" s="26" t="s">
        <v>492</v>
      </c>
      <c r="C37" s="146"/>
      <c r="E37" s="147"/>
      <c r="G37" s="148"/>
      <c r="I37" s="149"/>
      <c r="K37" s="150"/>
      <c r="L37" s="227">
        <f t="shared" si="0"/>
        <v>0</v>
      </c>
      <c r="M37" s="227">
        <f t="shared" si="1"/>
        <v>0</v>
      </c>
      <c r="N37" s="227">
        <f t="shared" si="2"/>
        <v>0</v>
      </c>
      <c r="P37" s="215"/>
      <c r="R37" s="216"/>
      <c r="T37" s="217"/>
      <c r="V37" s="218"/>
      <c r="W37" s="223">
        <f t="shared" si="3"/>
        <v>0</v>
      </c>
      <c r="X37" s="223">
        <f t="shared" si="4"/>
        <v>0</v>
      </c>
      <c r="Y37" s="223">
        <f t="shared" si="5"/>
        <v>0</v>
      </c>
      <c r="AA37" s="283"/>
      <c r="AC37" s="284"/>
      <c r="AE37" s="285"/>
      <c r="AG37" s="286"/>
      <c r="AH37" s="227">
        <v>0</v>
      </c>
      <c r="AI37" s="227">
        <f t="shared" si="6"/>
        <v>0</v>
      </c>
      <c r="AJ37" s="227">
        <f t="shared" si="7"/>
        <v>0</v>
      </c>
      <c r="AL37" s="472">
        <v>1</v>
      </c>
      <c r="AN37" s="474">
        <v>1</v>
      </c>
      <c r="AP37" s="476">
        <v>1</v>
      </c>
      <c r="AR37" s="478"/>
      <c r="AU37" s="313"/>
      <c r="AV37" s="313"/>
      <c r="AW37" s="313"/>
      <c r="AY37" s="438">
        <v>1</v>
      </c>
      <c r="BA37" s="440">
        <v>1</v>
      </c>
      <c r="BC37" s="442">
        <v>1</v>
      </c>
      <c r="BE37" s="444"/>
      <c r="BF37" s="431">
        <v>0</v>
      </c>
      <c r="BG37" s="431">
        <f t="shared" si="8"/>
        <v>3</v>
      </c>
      <c r="BH37" s="431">
        <f t="shared" si="9"/>
        <v>3</v>
      </c>
      <c r="BJ37" s="447">
        <v>1</v>
      </c>
      <c r="BL37" s="488">
        <v>1</v>
      </c>
      <c r="BN37" s="490">
        <v>1</v>
      </c>
      <c r="BP37" s="491"/>
      <c r="BQ37" s="395">
        <v>0</v>
      </c>
      <c r="BR37" s="395">
        <f t="shared" si="10"/>
        <v>3</v>
      </c>
      <c r="BS37" s="395">
        <f t="shared" si="11"/>
        <v>3</v>
      </c>
      <c r="CD37" s="431"/>
      <c r="CE37" s="431"/>
      <c r="CF37" s="431"/>
      <c r="CO37" s="500"/>
      <c r="CP37" s="500"/>
      <c r="CQ37" s="500"/>
      <c r="CZ37" s="582"/>
      <c r="DA37" s="582"/>
      <c r="DB37" s="582"/>
    </row>
    <row r="38" spans="1:106" ht="20.25" customHeight="1" x14ac:dyDescent="0.25">
      <c r="A38" s="26" t="s">
        <v>600</v>
      </c>
      <c r="C38" s="146"/>
      <c r="E38" s="147"/>
      <c r="G38" s="148"/>
      <c r="I38" s="149"/>
      <c r="K38" s="150"/>
      <c r="L38" s="227">
        <f t="shared" si="0"/>
        <v>0</v>
      </c>
      <c r="M38" s="227">
        <f t="shared" si="1"/>
        <v>0</v>
      </c>
      <c r="N38" s="227">
        <f t="shared" si="2"/>
        <v>0</v>
      </c>
      <c r="P38" s="215"/>
      <c r="R38" s="216"/>
      <c r="T38" s="217"/>
      <c r="V38" s="218"/>
      <c r="W38" s="223">
        <f t="shared" si="3"/>
        <v>0</v>
      </c>
      <c r="X38" s="223">
        <f t="shared" si="4"/>
        <v>0</v>
      </c>
      <c r="Y38" s="223">
        <f t="shared" si="5"/>
        <v>0</v>
      </c>
      <c r="AA38" s="283"/>
      <c r="AC38" s="284"/>
      <c r="AE38" s="285"/>
      <c r="AG38" s="286"/>
      <c r="AH38" s="227">
        <v>0</v>
      </c>
      <c r="AI38" s="227">
        <f t="shared" si="6"/>
        <v>0</v>
      </c>
      <c r="AJ38" s="227">
        <f t="shared" si="7"/>
        <v>0</v>
      </c>
      <c r="AL38" s="472"/>
      <c r="AN38" s="474">
        <v>1</v>
      </c>
      <c r="AP38" s="476">
        <v>2</v>
      </c>
      <c r="AR38" s="478"/>
      <c r="AU38" s="313"/>
      <c r="AV38" s="313"/>
      <c r="AW38" s="313"/>
      <c r="AY38" s="438"/>
      <c r="BA38" s="440"/>
      <c r="BC38" s="442"/>
      <c r="BE38" s="444"/>
      <c r="BF38" s="431">
        <v>0</v>
      </c>
      <c r="BG38" s="431">
        <f t="shared" si="8"/>
        <v>0</v>
      </c>
      <c r="BH38" s="431">
        <f t="shared" si="9"/>
        <v>0</v>
      </c>
      <c r="BJ38" s="447"/>
      <c r="BL38" s="488">
        <v>1</v>
      </c>
      <c r="BN38" s="490">
        <v>2</v>
      </c>
      <c r="BP38" s="491"/>
      <c r="BQ38" s="395">
        <v>0</v>
      </c>
      <c r="BR38" s="395">
        <f t="shared" si="10"/>
        <v>3</v>
      </c>
      <c r="BS38" s="395">
        <f t="shared" si="11"/>
        <v>3</v>
      </c>
      <c r="CD38" s="431"/>
      <c r="CE38" s="431"/>
      <c r="CF38" s="431"/>
      <c r="CO38" s="500"/>
      <c r="CP38" s="500"/>
      <c r="CQ38" s="500"/>
      <c r="CZ38" s="582"/>
      <c r="DA38" s="582"/>
      <c r="DB38" s="582"/>
    </row>
    <row r="39" spans="1:106" ht="18.75" customHeight="1" x14ac:dyDescent="0.25">
      <c r="A39" s="26" t="s">
        <v>601</v>
      </c>
      <c r="C39" s="146"/>
      <c r="E39" s="147">
        <v>2</v>
      </c>
      <c r="G39" s="148"/>
      <c r="I39" s="149"/>
      <c r="K39" s="150"/>
      <c r="L39" s="227">
        <f t="shared" si="0"/>
        <v>0</v>
      </c>
      <c r="M39" s="227">
        <f t="shared" si="1"/>
        <v>2</v>
      </c>
      <c r="N39" s="227">
        <f t="shared" si="2"/>
        <v>2</v>
      </c>
      <c r="P39" s="215">
        <v>2</v>
      </c>
      <c r="R39" s="216"/>
      <c r="T39" s="217"/>
      <c r="V39" s="218"/>
      <c r="W39" s="223">
        <f t="shared" si="3"/>
        <v>0</v>
      </c>
      <c r="X39" s="223">
        <f t="shared" si="4"/>
        <v>2</v>
      </c>
      <c r="Y39" s="223">
        <f t="shared" si="5"/>
        <v>2</v>
      </c>
      <c r="AA39" s="283">
        <v>2</v>
      </c>
      <c r="AC39" s="284"/>
      <c r="AE39" s="285"/>
      <c r="AG39" s="286"/>
      <c r="AH39" s="227">
        <v>0</v>
      </c>
      <c r="AI39" s="227">
        <f t="shared" si="6"/>
        <v>2</v>
      </c>
      <c r="AJ39" s="227">
        <f t="shared" si="7"/>
        <v>2</v>
      </c>
      <c r="AL39" s="472">
        <v>1</v>
      </c>
      <c r="AN39" s="474">
        <v>1</v>
      </c>
      <c r="AP39" s="476">
        <v>1</v>
      </c>
      <c r="AR39" s="479"/>
      <c r="AU39" s="313"/>
      <c r="AV39" s="313"/>
      <c r="AW39" s="313"/>
      <c r="AY39" s="438"/>
      <c r="BA39" s="440"/>
      <c r="BC39" s="442"/>
      <c r="BE39" s="444"/>
      <c r="BF39" s="431">
        <v>0</v>
      </c>
      <c r="BG39" s="431">
        <f t="shared" si="8"/>
        <v>0</v>
      </c>
      <c r="BH39" s="431">
        <f t="shared" si="9"/>
        <v>0</v>
      </c>
      <c r="BJ39" s="447"/>
      <c r="BL39" s="488">
        <v>1</v>
      </c>
      <c r="BN39" s="490">
        <v>1</v>
      </c>
      <c r="BP39" s="493"/>
      <c r="BQ39" s="395">
        <v>0</v>
      </c>
      <c r="BR39" s="395">
        <f t="shared" si="10"/>
        <v>2</v>
      </c>
      <c r="BS39" s="395">
        <f t="shared" si="11"/>
        <v>2</v>
      </c>
      <c r="CD39" s="431"/>
      <c r="CE39" s="431"/>
      <c r="CF39" s="431"/>
      <c r="CO39" s="500"/>
      <c r="CP39" s="500"/>
      <c r="CQ39" s="500"/>
      <c r="CZ39" s="582"/>
      <c r="DA39" s="582"/>
      <c r="DB39" s="582"/>
    </row>
    <row r="40" spans="1:106" ht="24.75" x14ac:dyDescent="0.25">
      <c r="A40" s="26" t="s">
        <v>585</v>
      </c>
      <c r="C40" s="146"/>
      <c r="E40" s="147">
        <v>1</v>
      </c>
      <c r="G40" s="148"/>
      <c r="I40" s="149"/>
      <c r="K40" s="150"/>
      <c r="L40" s="227">
        <f t="shared" si="0"/>
        <v>0</v>
      </c>
      <c r="M40" s="227">
        <f t="shared" si="1"/>
        <v>1</v>
      </c>
      <c r="N40" s="227">
        <f t="shared" si="2"/>
        <v>1</v>
      </c>
      <c r="P40" s="215">
        <v>1</v>
      </c>
      <c r="R40" s="216"/>
      <c r="T40" s="217"/>
      <c r="V40" s="218"/>
      <c r="W40" s="223">
        <f t="shared" si="3"/>
        <v>0</v>
      </c>
      <c r="X40" s="223">
        <f t="shared" si="4"/>
        <v>1</v>
      </c>
      <c r="Y40" s="223">
        <f t="shared" si="5"/>
        <v>1</v>
      </c>
      <c r="AA40" s="283">
        <v>1</v>
      </c>
      <c r="AC40" s="284"/>
      <c r="AE40" s="285"/>
      <c r="AG40" s="286"/>
      <c r="AH40" s="227">
        <v>0</v>
      </c>
      <c r="AI40" s="227">
        <f t="shared" si="6"/>
        <v>1</v>
      </c>
      <c r="AJ40" s="227">
        <f t="shared" si="7"/>
        <v>1</v>
      </c>
      <c r="AL40" s="473">
        <v>1</v>
      </c>
      <c r="AN40" s="475">
        <v>1</v>
      </c>
      <c r="AP40" s="477">
        <v>1</v>
      </c>
      <c r="AR40" s="480"/>
      <c r="AU40" s="313"/>
      <c r="AV40" s="313"/>
      <c r="AW40" s="313"/>
      <c r="AY40" s="439"/>
      <c r="BA40" s="441"/>
      <c r="BC40" s="443"/>
      <c r="BE40" s="444"/>
      <c r="BF40" s="431">
        <v>0</v>
      </c>
      <c r="BG40" s="431">
        <f t="shared" si="8"/>
        <v>0</v>
      </c>
      <c r="BH40" s="431">
        <f t="shared" si="9"/>
        <v>0</v>
      </c>
      <c r="BJ40" s="448"/>
      <c r="BL40" s="487">
        <v>1</v>
      </c>
      <c r="BN40" s="489">
        <v>1</v>
      </c>
      <c r="BP40" s="492"/>
      <c r="BQ40" s="395">
        <v>0</v>
      </c>
      <c r="BR40" s="395">
        <f t="shared" si="10"/>
        <v>2</v>
      </c>
      <c r="BS40" s="395">
        <f t="shared" si="11"/>
        <v>2</v>
      </c>
      <c r="CD40" s="431"/>
      <c r="CE40" s="431"/>
      <c r="CF40" s="431"/>
      <c r="CO40" s="500"/>
      <c r="CP40" s="500"/>
      <c r="CQ40" s="500"/>
      <c r="CZ40" s="582"/>
      <c r="DA40" s="582"/>
      <c r="DB40" s="582"/>
    </row>
    <row r="41" spans="1:106" x14ac:dyDescent="0.2">
      <c r="A41" s="26"/>
    </row>
    <row r="42" spans="1:106" x14ac:dyDescent="0.2">
      <c r="A42" s="26"/>
    </row>
    <row r="43" spans="1:106" x14ac:dyDescent="0.2">
      <c r="A43" s="26"/>
    </row>
    <row r="45" spans="1:106" x14ac:dyDescent="0.2">
      <c r="A45" s="28"/>
    </row>
    <row r="46" spans="1:106" x14ac:dyDescent="0.2">
      <c r="A46" s="38"/>
    </row>
    <row r="47" spans="1:106" x14ac:dyDescent="0.2">
      <c r="A47" s="38"/>
    </row>
    <row r="48" spans="1:106" ht="22.5" customHeight="1" x14ac:dyDescent="0.2">
      <c r="A48" s="22"/>
    </row>
    <row r="49" spans="1:1" x14ac:dyDescent="0.2">
      <c r="A49" s="38"/>
    </row>
    <row r="50" spans="1:1" x14ac:dyDescent="0.2">
      <c r="A50" s="38"/>
    </row>
    <row r="51" spans="1:1" x14ac:dyDescent="0.2">
      <c r="A51" s="28"/>
    </row>
    <row r="52" spans="1:1" x14ac:dyDescent="0.2">
      <c r="A52" s="28"/>
    </row>
    <row r="54" spans="1:1" ht="28.5" customHeight="1" x14ac:dyDescent="0.2">
      <c r="A54" s="28"/>
    </row>
  </sheetData>
  <mergeCells count="57">
    <mergeCell ref="BI1:BS1"/>
    <mergeCell ref="BI2:BJ2"/>
    <mergeCell ref="BK2:BL2"/>
    <mergeCell ref="BM2:BN2"/>
    <mergeCell ref="BO2:BP2"/>
    <mergeCell ref="BQ2:BS2"/>
    <mergeCell ref="AX1:BH1"/>
    <mergeCell ref="AX2:AY2"/>
    <mergeCell ref="AZ2:BA2"/>
    <mergeCell ref="BB2:BC2"/>
    <mergeCell ref="BD2:BE2"/>
    <mergeCell ref="BF2:BH2"/>
    <mergeCell ref="Z1:AJ1"/>
    <mergeCell ref="Z2:AA2"/>
    <mergeCell ref="AB2:AC2"/>
    <mergeCell ref="AD2:AE2"/>
    <mergeCell ref="AF2:AG2"/>
    <mergeCell ref="AH2:AJ2"/>
    <mergeCell ref="B1:N1"/>
    <mergeCell ref="B2:C2"/>
    <mergeCell ref="D2:E2"/>
    <mergeCell ref="F2:G2"/>
    <mergeCell ref="H2:I2"/>
    <mergeCell ref="J2:K2"/>
    <mergeCell ref="L2:N2"/>
    <mergeCell ref="O1:Y1"/>
    <mergeCell ref="O2:P2"/>
    <mergeCell ref="Q2:R2"/>
    <mergeCell ref="S2:T2"/>
    <mergeCell ref="U2:V2"/>
    <mergeCell ref="W2:Y2"/>
    <mergeCell ref="AK1:AW1"/>
    <mergeCell ref="AK2:AL2"/>
    <mergeCell ref="AM2:AN2"/>
    <mergeCell ref="AO2:AP2"/>
    <mergeCell ref="AQ2:AR2"/>
    <mergeCell ref="AS2:AT2"/>
    <mergeCell ref="AU2:AW2"/>
    <mergeCell ref="BT1:CF1"/>
    <mergeCell ref="BT2:BU2"/>
    <mergeCell ref="BV2:BW2"/>
    <mergeCell ref="BX2:BY2"/>
    <mergeCell ref="CB2:CC2"/>
    <mergeCell ref="CD2:CF2"/>
    <mergeCell ref="BZ2:CA2"/>
    <mergeCell ref="CG1:CQ1"/>
    <mergeCell ref="CG2:CH2"/>
    <mergeCell ref="CI2:CJ2"/>
    <mergeCell ref="CK2:CL2"/>
    <mergeCell ref="CM2:CN2"/>
    <mergeCell ref="CO2:CQ2"/>
    <mergeCell ref="CR1:DB1"/>
    <mergeCell ref="CR2:CS2"/>
    <mergeCell ref="CT2:CU2"/>
    <mergeCell ref="CV2:CW2"/>
    <mergeCell ref="CX2:CY2"/>
    <mergeCell ref="CZ2:DB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14" sqref="B14"/>
    </sheetView>
  </sheetViews>
  <sheetFormatPr defaultRowHeight="15" x14ac:dyDescent="0.25"/>
  <cols>
    <col min="1" max="1" width="50.5703125" style="6" customWidth="1"/>
    <col min="2" max="2" width="26.140625" style="6" bestFit="1" customWidth="1"/>
    <col min="3" max="4" width="21.5703125" style="6" bestFit="1" customWidth="1"/>
    <col min="5" max="5" width="20.7109375" style="25" bestFit="1" customWidth="1"/>
    <col min="6" max="6" width="20.7109375" style="6" bestFit="1" customWidth="1"/>
    <col min="7" max="255" width="9.140625" style="6"/>
    <col min="256" max="256" width="2.5703125" style="6" customWidth="1"/>
    <col min="257" max="257" width="26.140625" style="6" bestFit="1" customWidth="1"/>
    <col min="258" max="258" width="9.140625" style="6"/>
    <col min="259" max="259" width="21.5703125" style="6" bestFit="1" customWidth="1"/>
    <col min="260" max="260" width="10" style="6" bestFit="1" customWidth="1"/>
    <col min="261" max="261" width="20.7109375" style="6" bestFit="1" customWidth="1"/>
    <col min="262" max="511" width="9.140625" style="6"/>
    <col min="512" max="512" width="2.5703125" style="6" customWidth="1"/>
    <col min="513" max="513" width="26.140625" style="6" bestFit="1" customWidth="1"/>
    <col min="514" max="514" width="9.140625" style="6"/>
    <col min="515" max="515" width="21.5703125" style="6" bestFit="1" customWidth="1"/>
    <col min="516" max="516" width="10" style="6" bestFit="1" customWidth="1"/>
    <col min="517" max="517" width="20.7109375" style="6" bestFit="1" customWidth="1"/>
    <col min="518" max="767" width="9.140625" style="6"/>
    <col min="768" max="768" width="2.5703125" style="6" customWidth="1"/>
    <col min="769" max="769" width="26.140625" style="6" bestFit="1" customWidth="1"/>
    <col min="770" max="770" width="9.140625" style="6"/>
    <col min="771" max="771" width="21.5703125" style="6" bestFit="1" customWidth="1"/>
    <col min="772" max="772" width="10" style="6" bestFit="1" customWidth="1"/>
    <col min="773" max="773" width="20.7109375" style="6" bestFit="1" customWidth="1"/>
    <col min="774" max="1023" width="9.140625" style="6"/>
    <col min="1024" max="1024" width="2.5703125" style="6" customWidth="1"/>
    <col min="1025" max="1025" width="26.140625" style="6" bestFit="1" customWidth="1"/>
    <col min="1026" max="1026" width="9.140625" style="6"/>
    <col min="1027" max="1027" width="21.5703125" style="6" bestFit="1" customWidth="1"/>
    <col min="1028" max="1028" width="10" style="6" bestFit="1" customWidth="1"/>
    <col min="1029" max="1029" width="20.7109375" style="6" bestFit="1" customWidth="1"/>
    <col min="1030" max="1279" width="9.140625" style="6"/>
    <col min="1280" max="1280" width="2.5703125" style="6" customWidth="1"/>
    <col min="1281" max="1281" width="26.140625" style="6" bestFit="1" customWidth="1"/>
    <col min="1282" max="1282" width="9.140625" style="6"/>
    <col min="1283" max="1283" width="21.5703125" style="6" bestFit="1" customWidth="1"/>
    <col min="1284" max="1284" width="10" style="6" bestFit="1" customWidth="1"/>
    <col min="1285" max="1285" width="20.7109375" style="6" bestFit="1" customWidth="1"/>
    <col min="1286" max="1535" width="9.140625" style="6"/>
    <col min="1536" max="1536" width="2.5703125" style="6" customWidth="1"/>
    <col min="1537" max="1537" width="26.140625" style="6" bestFit="1" customWidth="1"/>
    <col min="1538" max="1538" width="9.140625" style="6"/>
    <col min="1539" max="1539" width="21.5703125" style="6" bestFit="1" customWidth="1"/>
    <col min="1540" max="1540" width="10" style="6" bestFit="1" customWidth="1"/>
    <col min="1541" max="1541" width="20.7109375" style="6" bestFit="1" customWidth="1"/>
    <col min="1542" max="1791" width="9.140625" style="6"/>
    <col min="1792" max="1792" width="2.5703125" style="6" customWidth="1"/>
    <col min="1793" max="1793" width="26.140625" style="6" bestFit="1" customWidth="1"/>
    <col min="1794" max="1794" width="9.140625" style="6"/>
    <col min="1795" max="1795" width="21.5703125" style="6" bestFit="1" customWidth="1"/>
    <col min="1796" max="1796" width="10" style="6" bestFit="1" customWidth="1"/>
    <col min="1797" max="1797" width="20.7109375" style="6" bestFit="1" customWidth="1"/>
    <col min="1798" max="2047" width="9.140625" style="6"/>
    <col min="2048" max="2048" width="2.5703125" style="6" customWidth="1"/>
    <col min="2049" max="2049" width="26.140625" style="6" bestFit="1" customWidth="1"/>
    <col min="2050" max="2050" width="9.140625" style="6"/>
    <col min="2051" max="2051" width="21.5703125" style="6" bestFit="1" customWidth="1"/>
    <col min="2052" max="2052" width="10" style="6" bestFit="1" customWidth="1"/>
    <col min="2053" max="2053" width="20.7109375" style="6" bestFit="1" customWidth="1"/>
    <col min="2054" max="2303" width="9.140625" style="6"/>
    <col min="2304" max="2304" width="2.5703125" style="6" customWidth="1"/>
    <col min="2305" max="2305" width="26.140625" style="6" bestFit="1" customWidth="1"/>
    <col min="2306" max="2306" width="9.140625" style="6"/>
    <col min="2307" max="2307" width="21.5703125" style="6" bestFit="1" customWidth="1"/>
    <col min="2308" max="2308" width="10" style="6" bestFit="1" customWidth="1"/>
    <col min="2309" max="2309" width="20.7109375" style="6" bestFit="1" customWidth="1"/>
    <col min="2310" max="2559" width="9.140625" style="6"/>
    <col min="2560" max="2560" width="2.5703125" style="6" customWidth="1"/>
    <col min="2561" max="2561" width="26.140625" style="6" bestFit="1" customWidth="1"/>
    <col min="2562" max="2562" width="9.140625" style="6"/>
    <col min="2563" max="2563" width="21.5703125" style="6" bestFit="1" customWidth="1"/>
    <col min="2564" max="2564" width="10" style="6" bestFit="1" customWidth="1"/>
    <col min="2565" max="2565" width="20.7109375" style="6" bestFit="1" customWidth="1"/>
    <col min="2566" max="2815" width="9.140625" style="6"/>
    <col min="2816" max="2816" width="2.5703125" style="6" customWidth="1"/>
    <col min="2817" max="2817" width="26.140625" style="6" bestFit="1" customWidth="1"/>
    <col min="2818" max="2818" width="9.140625" style="6"/>
    <col min="2819" max="2819" width="21.5703125" style="6" bestFit="1" customWidth="1"/>
    <col min="2820" max="2820" width="10" style="6" bestFit="1" customWidth="1"/>
    <col min="2821" max="2821" width="20.7109375" style="6" bestFit="1" customWidth="1"/>
    <col min="2822" max="3071" width="9.140625" style="6"/>
    <col min="3072" max="3072" width="2.5703125" style="6" customWidth="1"/>
    <col min="3073" max="3073" width="26.140625" style="6" bestFit="1" customWidth="1"/>
    <col min="3074" max="3074" width="9.140625" style="6"/>
    <col min="3075" max="3075" width="21.5703125" style="6" bestFit="1" customWidth="1"/>
    <col min="3076" max="3076" width="10" style="6" bestFit="1" customWidth="1"/>
    <col min="3077" max="3077" width="20.7109375" style="6" bestFit="1" customWidth="1"/>
    <col min="3078" max="3327" width="9.140625" style="6"/>
    <col min="3328" max="3328" width="2.5703125" style="6" customWidth="1"/>
    <col min="3329" max="3329" width="26.140625" style="6" bestFit="1" customWidth="1"/>
    <col min="3330" max="3330" width="9.140625" style="6"/>
    <col min="3331" max="3331" width="21.5703125" style="6" bestFit="1" customWidth="1"/>
    <col min="3332" max="3332" width="10" style="6" bestFit="1" customWidth="1"/>
    <col min="3333" max="3333" width="20.7109375" style="6" bestFit="1" customWidth="1"/>
    <col min="3334" max="3583" width="9.140625" style="6"/>
    <col min="3584" max="3584" width="2.5703125" style="6" customWidth="1"/>
    <col min="3585" max="3585" width="26.140625" style="6" bestFit="1" customWidth="1"/>
    <col min="3586" max="3586" width="9.140625" style="6"/>
    <col min="3587" max="3587" width="21.5703125" style="6" bestFit="1" customWidth="1"/>
    <col min="3588" max="3588" width="10" style="6" bestFit="1" customWidth="1"/>
    <col min="3589" max="3589" width="20.7109375" style="6" bestFit="1" customWidth="1"/>
    <col min="3590" max="3839" width="9.140625" style="6"/>
    <col min="3840" max="3840" width="2.5703125" style="6" customWidth="1"/>
    <col min="3841" max="3841" width="26.140625" style="6" bestFit="1" customWidth="1"/>
    <col min="3842" max="3842" width="9.140625" style="6"/>
    <col min="3843" max="3843" width="21.5703125" style="6" bestFit="1" customWidth="1"/>
    <col min="3844" max="3844" width="10" style="6" bestFit="1" customWidth="1"/>
    <col min="3845" max="3845" width="20.7109375" style="6" bestFit="1" customWidth="1"/>
    <col min="3846" max="4095" width="9.140625" style="6"/>
    <col min="4096" max="4096" width="2.5703125" style="6" customWidth="1"/>
    <col min="4097" max="4097" width="26.140625" style="6" bestFit="1" customWidth="1"/>
    <col min="4098" max="4098" width="9.140625" style="6"/>
    <col min="4099" max="4099" width="21.5703125" style="6" bestFit="1" customWidth="1"/>
    <col min="4100" max="4100" width="10" style="6" bestFit="1" customWidth="1"/>
    <col min="4101" max="4101" width="20.7109375" style="6" bestFit="1" customWidth="1"/>
    <col min="4102" max="4351" width="9.140625" style="6"/>
    <col min="4352" max="4352" width="2.5703125" style="6" customWidth="1"/>
    <col min="4353" max="4353" width="26.140625" style="6" bestFit="1" customWidth="1"/>
    <col min="4354" max="4354" width="9.140625" style="6"/>
    <col min="4355" max="4355" width="21.5703125" style="6" bestFit="1" customWidth="1"/>
    <col min="4356" max="4356" width="10" style="6" bestFit="1" customWidth="1"/>
    <col min="4357" max="4357" width="20.7109375" style="6" bestFit="1" customWidth="1"/>
    <col min="4358" max="4607" width="9.140625" style="6"/>
    <col min="4608" max="4608" width="2.5703125" style="6" customWidth="1"/>
    <col min="4609" max="4609" width="26.140625" style="6" bestFit="1" customWidth="1"/>
    <col min="4610" max="4610" width="9.140625" style="6"/>
    <col min="4611" max="4611" width="21.5703125" style="6" bestFit="1" customWidth="1"/>
    <col min="4612" max="4612" width="10" style="6" bestFit="1" customWidth="1"/>
    <col min="4613" max="4613" width="20.7109375" style="6" bestFit="1" customWidth="1"/>
    <col min="4614" max="4863" width="9.140625" style="6"/>
    <col min="4864" max="4864" width="2.5703125" style="6" customWidth="1"/>
    <col min="4865" max="4865" width="26.140625" style="6" bestFit="1" customWidth="1"/>
    <col min="4866" max="4866" width="9.140625" style="6"/>
    <col min="4867" max="4867" width="21.5703125" style="6" bestFit="1" customWidth="1"/>
    <col min="4868" max="4868" width="10" style="6" bestFit="1" customWidth="1"/>
    <col min="4869" max="4869" width="20.7109375" style="6" bestFit="1" customWidth="1"/>
    <col min="4870" max="5119" width="9.140625" style="6"/>
    <col min="5120" max="5120" width="2.5703125" style="6" customWidth="1"/>
    <col min="5121" max="5121" width="26.140625" style="6" bestFit="1" customWidth="1"/>
    <col min="5122" max="5122" width="9.140625" style="6"/>
    <col min="5123" max="5123" width="21.5703125" style="6" bestFit="1" customWidth="1"/>
    <col min="5124" max="5124" width="10" style="6" bestFit="1" customWidth="1"/>
    <col min="5125" max="5125" width="20.7109375" style="6" bestFit="1" customWidth="1"/>
    <col min="5126" max="5375" width="9.140625" style="6"/>
    <col min="5376" max="5376" width="2.5703125" style="6" customWidth="1"/>
    <col min="5377" max="5377" width="26.140625" style="6" bestFit="1" customWidth="1"/>
    <col min="5378" max="5378" width="9.140625" style="6"/>
    <col min="5379" max="5379" width="21.5703125" style="6" bestFit="1" customWidth="1"/>
    <col min="5380" max="5380" width="10" style="6" bestFit="1" customWidth="1"/>
    <col min="5381" max="5381" width="20.7109375" style="6" bestFit="1" customWidth="1"/>
    <col min="5382" max="5631" width="9.140625" style="6"/>
    <col min="5632" max="5632" width="2.5703125" style="6" customWidth="1"/>
    <col min="5633" max="5633" width="26.140625" style="6" bestFit="1" customWidth="1"/>
    <col min="5634" max="5634" width="9.140625" style="6"/>
    <col min="5635" max="5635" width="21.5703125" style="6" bestFit="1" customWidth="1"/>
    <col min="5636" max="5636" width="10" style="6" bestFit="1" customWidth="1"/>
    <col min="5637" max="5637" width="20.7109375" style="6" bestFit="1" customWidth="1"/>
    <col min="5638" max="5887" width="9.140625" style="6"/>
    <col min="5888" max="5888" width="2.5703125" style="6" customWidth="1"/>
    <col min="5889" max="5889" width="26.140625" style="6" bestFit="1" customWidth="1"/>
    <col min="5890" max="5890" width="9.140625" style="6"/>
    <col min="5891" max="5891" width="21.5703125" style="6" bestFit="1" customWidth="1"/>
    <col min="5892" max="5892" width="10" style="6" bestFit="1" customWidth="1"/>
    <col min="5893" max="5893" width="20.7109375" style="6" bestFit="1" customWidth="1"/>
    <col min="5894" max="6143" width="9.140625" style="6"/>
    <col min="6144" max="6144" width="2.5703125" style="6" customWidth="1"/>
    <col min="6145" max="6145" width="26.140625" style="6" bestFit="1" customWidth="1"/>
    <col min="6146" max="6146" width="9.140625" style="6"/>
    <col min="6147" max="6147" width="21.5703125" style="6" bestFit="1" customWidth="1"/>
    <col min="6148" max="6148" width="10" style="6" bestFit="1" customWidth="1"/>
    <col min="6149" max="6149" width="20.7109375" style="6" bestFit="1" customWidth="1"/>
    <col min="6150" max="6399" width="9.140625" style="6"/>
    <col min="6400" max="6400" width="2.5703125" style="6" customWidth="1"/>
    <col min="6401" max="6401" width="26.140625" style="6" bestFit="1" customWidth="1"/>
    <col min="6402" max="6402" width="9.140625" style="6"/>
    <col min="6403" max="6403" width="21.5703125" style="6" bestFit="1" customWidth="1"/>
    <col min="6404" max="6404" width="10" style="6" bestFit="1" customWidth="1"/>
    <col min="6405" max="6405" width="20.7109375" style="6" bestFit="1" customWidth="1"/>
    <col min="6406" max="6655" width="9.140625" style="6"/>
    <col min="6656" max="6656" width="2.5703125" style="6" customWidth="1"/>
    <col min="6657" max="6657" width="26.140625" style="6" bestFit="1" customWidth="1"/>
    <col min="6658" max="6658" width="9.140625" style="6"/>
    <col min="6659" max="6659" width="21.5703125" style="6" bestFit="1" customWidth="1"/>
    <col min="6660" max="6660" width="10" style="6" bestFit="1" customWidth="1"/>
    <col min="6661" max="6661" width="20.7109375" style="6" bestFit="1" customWidth="1"/>
    <col min="6662" max="6911" width="9.140625" style="6"/>
    <col min="6912" max="6912" width="2.5703125" style="6" customWidth="1"/>
    <col min="6913" max="6913" width="26.140625" style="6" bestFit="1" customWidth="1"/>
    <col min="6914" max="6914" width="9.140625" style="6"/>
    <col min="6915" max="6915" width="21.5703125" style="6" bestFit="1" customWidth="1"/>
    <col min="6916" max="6916" width="10" style="6" bestFit="1" customWidth="1"/>
    <col min="6917" max="6917" width="20.7109375" style="6" bestFit="1" customWidth="1"/>
    <col min="6918" max="7167" width="9.140625" style="6"/>
    <col min="7168" max="7168" width="2.5703125" style="6" customWidth="1"/>
    <col min="7169" max="7169" width="26.140625" style="6" bestFit="1" customWidth="1"/>
    <col min="7170" max="7170" width="9.140625" style="6"/>
    <col min="7171" max="7171" width="21.5703125" style="6" bestFit="1" customWidth="1"/>
    <col min="7172" max="7172" width="10" style="6" bestFit="1" customWidth="1"/>
    <col min="7173" max="7173" width="20.7109375" style="6" bestFit="1" customWidth="1"/>
    <col min="7174" max="7423" width="9.140625" style="6"/>
    <col min="7424" max="7424" width="2.5703125" style="6" customWidth="1"/>
    <col min="7425" max="7425" width="26.140625" style="6" bestFit="1" customWidth="1"/>
    <col min="7426" max="7426" width="9.140625" style="6"/>
    <col min="7427" max="7427" width="21.5703125" style="6" bestFit="1" customWidth="1"/>
    <col min="7428" max="7428" width="10" style="6" bestFit="1" customWidth="1"/>
    <col min="7429" max="7429" width="20.7109375" style="6" bestFit="1" customWidth="1"/>
    <col min="7430" max="7679" width="9.140625" style="6"/>
    <col min="7680" max="7680" width="2.5703125" style="6" customWidth="1"/>
    <col min="7681" max="7681" width="26.140625" style="6" bestFit="1" customWidth="1"/>
    <col min="7682" max="7682" width="9.140625" style="6"/>
    <col min="7683" max="7683" width="21.5703125" style="6" bestFit="1" customWidth="1"/>
    <col min="7684" max="7684" width="10" style="6" bestFit="1" customWidth="1"/>
    <col min="7685" max="7685" width="20.7109375" style="6" bestFit="1" customWidth="1"/>
    <col min="7686" max="7935" width="9.140625" style="6"/>
    <col min="7936" max="7936" width="2.5703125" style="6" customWidth="1"/>
    <col min="7937" max="7937" width="26.140625" style="6" bestFit="1" customWidth="1"/>
    <col min="7938" max="7938" width="9.140625" style="6"/>
    <col min="7939" max="7939" width="21.5703125" style="6" bestFit="1" customWidth="1"/>
    <col min="7940" max="7940" width="10" style="6" bestFit="1" customWidth="1"/>
    <col min="7941" max="7941" width="20.7109375" style="6" bestFit="1" customWidth="1"/>
    <col min="7942" max="8191" width="9.140625" style="6"/>
    <col min="8192" max="8192" width="2.5703125" style="6" customWidth="1"/>
    <col min="8193" max="8193" width="26.140625" style="6" bestFit="1" customWidth="1"/>
    <col min="8194" max="8194" width="9.140625" style="6"/>
    <col min="8195" max="8195" width="21.5703125" style="6" bestFit="1" customWidth="1"/>
    <col min="8196" max="8196" width="10" style="6" bestFit="1" customWidth="1"/>
    <col min="8197" max="8197" width="20.7109375" style="6" bestFit="1" customWidth="1"/>
    <col min="8198" max="8447" width="9.140625" style="6"/>
    <col min="8448" max="8448" width="2.5703125" style="6" customWidth="1"/>
    <col min="8449" max="8449" width="26.140625" style="6" bestFit="1" customWidth="1"/>
    <col min="8450" max="8450" width="9.140625" style="6"/>
    <col min="8451" max="8451" width="21.5703125" style="6" bestFit="1" customWidth="1"/>
    <col min="8452" max="8452" width="10" style="6" bestFit="1" customWidth="1"/>
    <col min="8453" max="8453" width="20.7109375" style="6" bestFit="1" customWidth="1"/>
    <col min="8454" max="8703" width="9.140625" style="6"/>
    <col min="8704" max="8704" width="2.5703125" style="6" customWidth="1"/>
    <col min="8705" max="8705" width="26.140625" style="6" bestFit="1" customWidth="1"/>
    <col min="8706" max="8706" width="9.140625" style="6"/>
    <col min="8707" max="8707" width="21.5703125" style="6" bestFit="1" customWidth="1"/>
    <col min="8708" max="8708" width="10" style="6" bestFit="1" customWidth="1"/>
    <col min="8709" max="8709" width="20.7109375" style="6" bestFit="1" customWidth="1"/>
    <col min="8710" max="8959" width="9.140625" style="6"/>
    <col min="8960" max="8960" width="2.5703125" style="6" customWidth="1"/>
    <col min="8961" max="8961" width="26.140625" style="6" bestFit="1" customWidth="1"/>
    <col min="8962" max="8962" width="9.140625" style="6"/>
    <col min="8963" max="8963" width="21.5703125" style="6" bestFit="1" customWidth="1"/>
    <col min="8964" max="8964" width="10" style="6" bestFit="1" customWidth="1"/>
    <col min="8965" max="8965" width="20.7109375" style="6" bestFit="1" customWidth="1"/>
    <col min="8966" max="9215" width="9.140625" style="6"/>
    <col min="9216" max="9216" width="2.5703125" style="6" customWidth="1"/>
    <col min="9217" max="9217" width="26.140625" style="6" bestFit="1" customWidth="1"/>
    <col min="9218" max="9218" width="9.140625" style="6"/>
    <col min="9219" max="9219" width="21.5703125" style="6" bestFit="1" customWidth="1"/>
    <col min="9220" max="9220" width="10" style="6" bestFit="1" customWidth="1"/>
    <col min="9221" max="9221" width="20.7109375" style="6" bestFit="1" customWidth="1"/>
    <col min="9222" max="9471" width="9.140625" style="6"/>
    <col min="9472" max="9472" width="2.5703125" style="6" customWidth="1"/>
    <col min="9473" max="9473" width="26.140625" style="6" bestFit="1" customWidth="1"/>
    <col min="9474" max="9474" width="9.140625" style="6"/>
    <col min="9475" max="9475" width="21.5703125" style="6" bestFit="1" customWidth="1"/>
    <col min="9476" max="9476" width="10" style="6" bestFit="1" customWidth="1"/>
    <col min="9477" max="9477" width="20.7109375" style="6" bestFit="1" customWidth="1"/>
    <col min="9478" max="9727" width="9.140625" style="6"/>
    <col min="9728" max="9728" width="2.5703125" style="6" customWidth="1"/>
    <col min="9729" max="9729" width="26.140625" style="6" bestFit="1" customWidth="1"/>
    <col min="9730" max="9730" width="9.140625" style="6"/>
    <col min="9731" max="9731" width="21.5703125" style="6" bestFit="1" customWidth="1"/>
    <col min="9732" max="9732" width="10" style="6" bestFit="1" customWidth="1"/>
    <col min="9733" max="9733" width="20.7109375" style="6" bestFit="1" customWidth="1"/>
    <col min="9734" max="9983" width="9.140625" style="6"/>
    <col min="9984" max="9984" width="2.5703125" style="6" customWidth="1"/>
    <col min="9985" max="9985" width="26.140625" style="6" bestFit="1" customWidth="1"/>
    <col min="9986" max="9986" width="9.140625" style="6"/>
    <col min="9987" max="9987" width="21.5703125" style="6" bestFit="1" customWidth="1"/>
    <col min="9988" max="9988" width="10" style="6" bestFit="1" customWidth="1"/>
    <col min="9989" max="9989" width="20.7109375" style="6" bestFit="1" customWidth="1"/>
    <col min="9990" max="10239" width="9.140625" style="6"/>
    <col min="10240" max="10240" width="2.5703125" style="6" customWidth="1"/>
    <col min="10241" max="10241" width="26.140625" style="6" bestFit="1" customWidth="1"/>
    <col min="10242" max="10242" width="9.140625" style="6"/>
    <col min="10243" max="10243" width="21.5703125" style="6" bestFit="1" customWidth="1"/>
    <col min="10244" max="10244" width="10" style="6" bestFit="1" customWidth="1"/>
    <col min="10245" max="10245" width="20.7109375" style="6" bestFit="1" customWidth="1"/>
    <col min="10246" max="10495" width="9.140625" style="6"/>
    <col min="10496" max="10496" width="2.5703125" style="6" customWidth="1"/>
    <col min="10497" max="10497" width="26.140625" style="6" bestFit="1" customWidth="1"/>
    <col min="10498" max="10498" width="9.140625" style="6"/>
    <col min="10499" max="10499" width="21.5703125" style="6" bestFit="1" customWidth="1"/>
    <col min="10500" max="10500" width="10" style="6" bestFit="1" customWidth="1"/>
    <col min="10501" max="10501" width="20.7109375" style="6" bestFit="1" customWidth="1"/>
    <col min="10502" max="10751" width="9.140625" style="6"/>
    <col min="10752" max="10752" width="2.5703125" style="6" customWidth="1"/>
    <col min="10753" max="10753" width="26.140625" style="6" bestFit="1" customWidth="1"/>
    <col min="10754" max="10754" width="9.140625" style="6"/>
    <col min="10755" max="10755" width="21.5703125" style="6" bestFit="1" customWidth="1"/>
    <col min="10756" max="10756" width="10" style="6" bestFit="1" customWidth="1"/>
    <col min="10757" max="10757" width="20.7109375" style="6" bestFit="1" customWidth="1"/>
    <col min="10758" max="11007" width="9.140625" style="6"/>
    <col min="11008" max="11008" width="2.5703125" style="6" customWidth="1"/>
    <col min="11009" max="11009" width="26.140625" style="6" bestFit="1" customWidth="1"/>
    <col min="11010" max="11010" width="9.140625" style="6"/>
    <col min="11011" max="11011" width="21.5703125" style="6" bestFit="1" customWidth="1"/>
    <col min="11012" max="11012" width="10" style="6" bestFit="1" customWidth="1"/>
    <col min="11013" max="11013" width="20.7109375" style="6" bestFit="1" customWidth="1"/>
    <col min="11014" max="11263" width="9.140625" style="6"/>
    <col min="11264" max="11264" width="2.5703125" style="6" customWidth="1"/>
    <col min="11265" max="11265" width="26.140625" style="6" bestFit="1" customWidth="1"/>
    <col min="11266" max="11266" width="9.140625" style="6"/>
    <col min="11267" max="11267" width="21.5703125" style="6" bestFit="1" customWidth="1"/>
    <col min="11268" max="11268" width="10" style="6" bestFit="1" customWidth="1"/>
    <col min="11269" max="11269" width="20.7109375" style="6" bestFit="1" customWidth="1"/>
    <col min="11270" max="11519" width="9.140625" style="6"/>
    <col min="11520" max="11520" width="2.5703125" style="6" customWidth="1"/>
    <col min="11521" max="11521" width="26.140625" style="6" bestFit="1" customWidth="1"/>
    <col min="11522" max="11522" width="9.140625" style="6"/>
    <col min="11523" max="11523" width="21.5703125" style="6" bestFit="1" customWidth="1"/>
    <col min="11524" max="11524" width="10" style="6" bestFit="1" customWidth="1"/>
    <col min="11525" max="11525" width="20.7109375" style="6" bestFit="1" customWidth="1"/>
    <col min="11526" max="11775" width="9.140625" style="6"/>
    <col min="11776" max="11776" width="2.5703125" style="6" customWidth="1"/>
    <col min="11777" max="11777" width="26.140625" style="6" bestFit="1" customWidth="1"/>
    <col min="11778" max="11778" width="9.140625" style="6"/>
    <col min="11779" max="11779" width="21.5703125" style="6" bestFit="1" customWidth="1"/>
    <col min="11780" max="11780" width="10" style="6" bestFit="1" customWidth="1"/>
    <col min="11781" max="11781" width="20.7109375" style="6" bestFit="1" customWidth="1"/>
    <col min="11782" max="12031" width="9.140625" style="6"/>
    <col min="12032" max="12032" width="2.5703125" style="6" customWidth="1"/>
    <col min="12033" max="12033" width="26.140625" style="6" bestFit="1" customWidth="1"/>
    <col min="12034" max="12034" width="9.140625" style="6"/>
    <col min="12035" max="12035" width="21.5703125" style="6" bestFit="1" customWidth="1"/>
    <col min="12036" max="12036" width="10" style="6" bestFit="1" customWidth="1"/>
    <col min="12037" max="12037" width="20.7109375" style="6" bestFit="1" customWidth="1"/>
    <col min="12038" max="12287" width="9.140625" style="6"/>
    <col min="12288" max="12288" width="2.5703125" style="6" customWidth="1"/>
    <col min="12289" max="12289" width="26.140625" style="6" bestFit="1" customWidth="1"/>
    <col min="12290" max="12290" width="9.140625" style="6"/>
    <col min="12291" max="12291" width="21.5703125" style="6" bestFit="1" customWidth="1"/>
    <col min="12292" max="12292" width="10" style="6" bestFit="1" customWidth="1"/>
    <col min="12293" max="12293" width="20.7109375" style="6" bestFit="1" customWidth="1"/>
    <col min="12294" max="12543" width="9.140625" style="6"/>
    <col min="12544" max="12544" width="2.5703125" style="6" customWidth="1"/>
    <col min="12545" max="12545" width="26.140625" style="6" bestFit="1" customWidth="1"/>
    <col min="12546" max="12546" width="9.140625" style="6"/>
    <col min="12547" max="12547" width="21.5703125" style="6" bestFit="1" customWidth="1"/>
    <col min="12548" max="12548" width="10" style="6" bestFit="1" customWidth="1"/>
    <col min="12549" max="12549" width="20.7109375" style="6" bestFit="1" customWidth="1"/>
    <col min="12550" max="12799" width="9.140625" style="6"/>
    <col min="12800" max="12800" width="2.5703125" style="6" customWidth="1"/>
    <col min="12801" max="12801" width="26.140625" style="6" bestFit="1" customWidth="1"/>
    <col min="12802" max="12802" width="9.140625" style="6"/>
    <col min="12803" max="12803" width="21.5703125" style="6" bestFit="1" customWidth="1"/>
    <col min="12804" max="12804" width="10" style="6" bestFit="1" customWidth="1"/>
    <col min="12805" max="12805" width="20.7109375" style="6" bestFit="1" customWidth="1"/>
    <col min="12806" max="13055" width="9.140625" style="6"/>
    <col min="13056" max="13056" width="2.5703125" style="6" customWidth="1"/>
    <col min="13057" max="13057" width="26.140625" style="6" bestFit="1" customWidth="1"/>
    <col min="13058" max="13058" width="9.140625" style="6"/>
    <col min="13059" max="13059" width="21.5703125" style="6" bestFit="1" customWidth="1"/>
    <col min="13060" max="13060" width="10" style="6" bestFit="1" customWidth="1"/>
    <col min="13061" max="13061" width="20.7109375" style="6" bestFit="1" customWidth="1"/>
    <col min="13062" max="13311" width="9.140625" style="6"/>
    <col min="13312" max="13312" width="2.5703125" style="6" customWidth="1"/>
    <col min="13313" max="13313" width="26.140625" style="6" bestFit="1" customWidth="1"/>
    <col min="13314" max="13314" width="9.140625" style="6"/>
    <col min="13315" max="13315" width="21.5703125" style="6" bestFit="1" customWidth="1"/>
    <col min="13316" max="13316" width="10" style="6" bestFit="1" customWidth="1"/>
    <col min="13317" max="13317" width="20.7109375" style="6" bestFit="1" customWidth="1"/>
    <col min="13318" max="13567" width="9.140625" style="6"/>
    <col min="13568" max="13568" width="2.5703125" style="6" customWidth="1"/>
    <col min="13569" max="13569" width="26.140625" style="6" bestFit="1" customWidth="1"/>
    <col min="13570" max="13570" width="9.140625" style="6"/>
    <col min="13571" max="13571" width="21.5703125" style="6" bestFit="1" customWidth="1"/>
    <col min="13572" max="13572" width="10" style="6" bestFit="1" customWidth="1"/>
    <col min="13573" max="13573" width="20.7109375" style="6" bestFit="1" customWidth="1"/>
    <col min="13574" max="13823" width="9.140625" style="6"/>
    <col min="13824" max="13824" width="2.5703125" style="6" customWidth="1"/>
    <col min="13825" max="13825" width="26.140625" style="6" bestFit="1" customWidth="1"/>
    <col min="13826" max="13826" width="9.140625" style="6"/>
    <col min="13827" max="13827" width="21.5703125" style="6" bestFit="1" customWidth="1"/>
    <col min="13828" max="13828" width="10" style="6" bestFit="1" customWidth="1"/>
    <col min="13829" max="13829" width="20.7109375" style="6" bestFit="1" customWidth="1"/>
    <col min="13830" max="14079" width="9.140625" style="6"/>
    <col min="14080" max="14080" width="2.5703125" style="6" customWidth="1"/>
    <col min="14081" max="14081" width="26.140625" style="6" bestFit="1" customWidth="1"/>
    <col min="14082" max="14082" width="9.140625" style="6"/>
    <col min="14083" max="14083" width="21.5703125" style="6" bestFit="1" customWidth="1"/>
    <col min="14084" max="14084" width="10" style="6" bestFit="1" customWidth="1"/>
    <col min="14085" max="14085" width="20.7109375" style="6" bestFit="1" customWidth="1"/>
    <col min="14086" max="14335" width="9.140625" style="6"/>
    <col min="14336" max="14336" width="2.5703125" style="6" customWidth="1"/>
    <col min="14337" max="14337" width="26.140625" style="6" bestFit="1" customWidth="1"/>
    <col min="14338" max="14338" width="9.140625" style="6"/>
    <col min="14339" max="14339" width="21.5703125" style="6" bestFit="1" customWidth="1"/>
    <col min="14340" max="14340" width="10" style="6" bestFit="1" customWidth="1"/>
    <col min="14341" max="14341" width="20.7109375" style="6" bestFit="1" customWidth="1"/>
    <col min="14342" max="14591" width="9.140625" style="6"/>
    <col min="14592" max="14592" width="2.5703125" style="6" customWidth="1"/>
    <col min="14593" max="14593" width="26.140625" style="6" bestFit="1" customWidth="1"/>
    <col min="14594" max="14594" width="9.140625" style="6"/>
    <col min="14595" max="14595" width="21.5703125" style="6" bestFit="1" customWidth="1"/>
    <col min="14596" max="14596" width="10" style="6" bestFit="1" customWidth="1"/>
    <col min="14597" max="14597" width="20.7109375" style="6" bestFit="1" customWidth="1"/>
    <col min="14598" max="14847" width="9.140625" style="6"/>
    <col min="14848" max="14848" width="2.5703125" style="6" customWidth="1"/>
    <col min="14849" max="14849" width="26.140625" style="6" bestFit="1" customWidth="1"/>
    <col min="14850" max="14850" width="9.140625" style="6"/>
    <col min="14851" max="14851" width="21.5703125" style="6" bestFit="1" customWidth="1"/>
    <col min="14852" max="14852" width="10" style="6" bestFit="1" customWidth="1"/>
    <col min="14853" max="14853" width="20.7109375" style="6" bestFit="1" customWidth="1"/>
    <col min="14854" max="15103" width="9.140625" style="6"/>
    <col min="15104" max="15104" width="2.5703125" style="6" customWidth="1"/>
    <col min="15105" max="15105" width="26.140625" style="6" bestFit="1" customWidth="1"/>
    <col min="15106" max="15106" width="9.140625" style="6"/>
    <col min="15107" max="15107" width="21.5703125" style="6" bestFit="1" customWidth="1"/>
    <col min="15108" max="15108" width="10" style="6" bestFit="1" customWidth="1"/>
    <col min="15109" max="15109" width="20.7109375" style="6" bestFit="1" customWidth="1"/>
    <col min="15110" max="15359" width="9.140625" style="6"/>
    <col min="15360" max="15360" width="2.5703125" style="6" customWidth="1"/>
    <col min="15361" max="15361" width="26.140625" style="6" bestFit="1" customWidth="1"/>
    <col min="15362" max="15362" width="9.140625" style="6"/>
    <col min="15363" max="15363" width="21.5703125" style="6" bestFit="1" customWidth="1"/>
    <col min="15364" max="15364" width="10" style="6" bestFit="1" customWidth="1"/>
    <col min="15365" max="15365" width="20.7109375" style="6" bestFit="1" customWidth="1"/>
    <col min="15366" max="15615" width="9.140625" style="6"/>
    <col min="15616" max="15616" width="2.5703125" style="6" customWidth="1"/>
    <col min="15617" max="15617" width="26.140625" style="6" bestFit="1" customWidth="1"/>
    <col min="15618" max="15618" width="9.140625" style="6"/>
    <col min="15619" max="15619" width="21.5703125" style="6" bestFit="1" customWidth="1"/>
    <col min="15620" max="15620" width="10" style="6" bestFit="1" customWidth="1"/>
    <col min="15621" max="15621" width="20.7109375" style="6" bestFit="1" customWidth="1"/>
    <col min="15622" max="15871" width="9.140625" style="6"/>
    <col min="15872" max="15872" width="2.5703125" style="6" customWidth="1"/>
    <col min="15873" max="15873" width="26.140625" style="6" bestFit="1" customWidth="1"/>
    <col min="15874" max="15874" width="9.140625" style="6"/>
    <col min="15875" max="15875" width="21.5703125" style="6" bestFit="1" customWidth="1"/>
    <col min="15876" max="15876" width="10" style="6" bestFit="1" customWidth="1"/>
    <col min="15877" max="15877" width="20.7109375" style="6" bestFit="1" customWidth="1"/>
    <col min="15878" max="16127" width="9.140625" style="6"/>
    <col min="16128" max="16128" width="2.5703125" style="6" customWidth="1"/>
    <col min="16129" max="16129" width="26.140625" style="6" bestFit="1" customWidth="1"/>
    <col min="16130" max="16130" width="9.140625" style="6"/>
    <col min="16131" max="16131" width="21.5703125" style="6" bestFit="1" customWidth="1"/>
    <col min="16132" max="16132" width="10" style="6" bestFit="1" customWidth="1"/>
    <col min="16133" max="16133" width="20.7109375" style="6" bestFit="1" customWidth="1"/>
    <col min="16134" max="16384" width="9.140625" style="6"/>
  </cols>
  <sheetData>
    <row r="1" spans="1:6" ht="32.25" customHeight="1" x14ac:dyDescent="0.35">
      <c r="A1" s="669" t="s">
        <v>532</v>
      </c>
      <c r="B1" s="669"/>
      <c r="D1" s="25"/>
      <c r="E1" s="6"/>
    </row>
    <row r="2" spans="1:6" x14ac:dyDescent="0.25">
      <c r="D2" s="25"/>
      <c r="E2" s="6"/>
    </row>
    <row r="3" spans="1:6" ht="21" customHeight="1" x14ac:dyDescent="0.3">
      <c r="A3" s="352" t="s">
        <v>695</v>
      </c>
      <c r="D3" s="25"/>
      <c r="E3" s="6"/>
    </row>
    <row r="4" spans="1:6" x14ac:dyDescent="0.25">
      <c r="D4" s="25"/>
      <c r="E4" s="6"/>
    </row>
    <row r="5" spans="1:6" ht="23.25" customHeight="1" x14ac:dyDescent="0.25">
      <c r="A5" s="426" t="s">
        <v>526</v>
      </c>
      <c r="B5" s="427" t="s">
        <v>527</v>
      </c>
      <c r="C5" s="427" t="s">
        <v>528</v>
      </c>
      <c r="D5" s="427" t="s">
        <v>529</v>
      </c>
      <c r="E5" s="426" t="s">
        <v>530</v>
      </c>
      <c r="F5" s="427" t="s">
        <v>570</v>
      </c>
    </row>
    <row r="6" spans="1:6" ht="21" customHeight="1" x14ac:dyDescent="0.25">
      <c r="D6" s="25"/>
      <c r="E6" s="6"/>
    </row>
    <row r="7" spans="1:6" ht="16.5" customHeight="1" x14ac:dyDescent="0.25">
      <c r="A7" s="671" t="s">
        <v>602</v>
      </c>
      <c r="B7" s="675" t="s">
        <v>603</v>
      </c>
      <c r="C7" s="677" t="s">
        <v>701</v>
      </c>
      <c r="D7" s="673">
        <v>44</v>
      </c>
      <c r="E7" s="679" t="s">
        <v>531</v>
      </c>
      <c r="F7" s="673">
        <v>44</v>
      </c>
    </row>
    <row r="8" spans="1:6" ht="39.75" customHeight="1" x14ac:dyDescent="0.25">
      <c r="A8" s="672"/>
      <c r="B8" s="676"/>
      <c r="C8" s="678"/>
      <c r="D8" s="674"/>
      <c r="E8" s="680"/>
      <c r="F8" s="674"/>
    </row>
    <row r="9" spans="1:6" ht="21" customHeight="1" x14ac:dyDescent="0.25"/>
    <row r="10" spans="1:6" ht="45.75" customHeight="1" x14ac:dyDescent="0.25">
      <c r="A10" s="670" t="s">
        <v>704</v>
      </c>
      <c r="B10" s="670"/>
      <c r="C10" s="159">
        <v>41636</v>
      </c>
      <c r="D10" s="160">
        <v>380</v>
      </c>
      <c r="E10" s="161" t="s">
        <v>531</v>
      </c>
      <c r="F10" s="160">
        <v>380</v>
      </c>
    </row>
    <row r="11" spans="1:6" ht="24" customHeight="1" x14ac:dyDescent="0.25">
      <c r="E11" s="158"/>
    </row>
    <row r="12" spans="1:6" s="378" customFormat="1" ht="59.25" customHeight="1" x14ac:dyDescent="0.25">
      <c r="A12" s="355" t="s">
        <v>710</v>
      </c>
      <c r="B12" s="160"/>
      <c r="C12" s="160" t="s">
        <v>711</v>
      </c>
      <c r="D12" s="160">
        <v>42</v>
      </c>
      <c r="E12" s="161" t="s">
        <v>531</v>
      </c>
      <c r="F12" s="160">
        <v>42</v>
      </c>
    </row>
    <row r="13" spans="1:6" s="378" customFormat="1" ht="25.5" customHeight="1" x14ac:dyDescent="0.25">
      <c r="A13" s="423"/>
      <c r="B13" s="424"/>
      <c r="C13" s="424"/>
      <c r="D13" s="424"/>
      <c r="E13" s="425"/>
      <c r="F13" s="424"/>
    </row>
    <row r="14" spans="1:6" s="378" customFormat="1" ht="56.25" customHeight="1" x14ac:dyDescent="0.25">
      <c r="A14" s="377" t="s">
        <v>764</v>
      </c>
      <c r="B14" s="160" t="s">
        <v>760</v>
      </c>
      <c r="C14" s="160" t="s">
        <v>765</v>
      </c>
      <c r="D14" s="160">
        <v>20</v>
      </c>
      <c r="E14" s="161" t="s">
        <v>531</v>
      </c>
      <c r="F14" s="160">
        <v>20</v>
      </c>
    </row>
    <row r="15" spans="1:6" ht="27.75" customHeight="1" x14ac:dyDescent="0.25"/>
    <row r="16" spans="1:6" ht="66.75" customHeight="1" x14ac:dyDescent="0.25">
      <c r="A16" s="310" t="s">
        <v>742</v>
      </c>
      <c r="B16" s="160" t="s">
        <v>743</v>
      </c>
      <c r="C16" s="160" t="s">
        <v>744</v>
      </c>
      <c r="D16" s="160">
        <v>29</v>
      </c>
      <c r="E16" s="161" t="s">
        <v>531</v>
      </c>
      <c r="F16" s="160">
        <v>29</v>
      </c>
    </row>
    <row r="17" spans="1:6" ht="29.25" customHeight="1" x14ac:dyDescent="0.25"/>
    <row r="18" spans="1:6" ht="60.75" customHeight="1" x14ac:dyDescent="0.25">
      <c r="A18" s="355" t="s">
        <v>742</v>
      </c>
      <c r="B18" s="160" t="s">
        <v>753</v>
      </c>
      <c r="C18" s="160" t="s">
        <v>754</v>
      </c>
      <c r="D18" s="160">
        <v>30</v>
      </c>
      <c r="E18" s="161" t="s">
        <v>531</v>
      </c>
      <c r="F18" s="160">
        <v>30</v>
      </c>
    </row>
    <row r="19" spans="1:6" ht="26.25" customHeight="1" x14ac:dyDescent="0.25"/>
    <row r="20" spans="1:6" ht="60" customHeight="1" x14ac:dyDescent="0.25">
      <c r="A20" s="377" t="s">
        <v>763</v>
      </c>
      <c r="B20" s="160" t="s">
        <v>760</v>
      </c>
      <c r="C20" s="160" t="s">
        <v>762</v>
      </c>
      <c r="D20" s="160">
        <v>20</v>
      </c>
      <c r="E20" s="161" t="s">
        <v>531</v>
      </c>
      <c r="F20" s="160">
        <v>20</v>
      </c>
    </row>
    <row r="21" spans="1:6" ht="22.5" customHeight="1" x14ac:dyDescent="0.25"/>
    <row r="22" spans="1:6" ht="60.75" customHeight="1" x14ac:dyDescent="0.25">
      <c r="A22" s="355" t="s">
        <v>742</v>
      </c>
      <c r="B22" s="160" t="s">
        <v>755</v>
      </c>
      <c r="C22" s="160" t="s">
        <v>756</v>
      </c>
      <c r="D22" s="160">
        <v>34</v>
      </c>
      <c r="E22" s="161" t="s">
        <v>531</v>
      </c>
      <c r="F22" s="160">
        <v>34</v>
      </c>
    </row>
    <row r="23" spans="1:6" ht="21.75" customHeight="1" x14ac:dyDescent="0.25"/>
    <row r="24" spans="1:6" ht="59.25" customHeight="1" x14ac:dyDescent="0.25">
      <c r="A24" s="377" t="s">
        <v>759</v>
      </c>
      <c r="B24" s="160" t="s">
        <v>760</v>
      </c>
      <c r="C24" s="160" t="s">
        <v>761</v>
      </c>
      <c r="D24" s="160">
        <v>22</v>
      </c>
      <c r="E24" s="161" t="s">
        <v>531</v>
      </c>
      <c r="F24" s="160">
        <v>22</v>
      </c>
    </row>
  </sheetData>
  <mergeCells count="8">
    <mergeCell ref="A1:B1"/>
    <mergeCell ref="A10:B10"/>
    <mergeCell ref="A7:A8"/>
    <mergeCell ref="F7:F8"/>
    <mergeCell ref="B7:B8"/>
    <mergeCell ref="C7:C8"/>
    <mergeCell ref="D7:D8"/>
    <mergeCell ref="E7:E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87"/>
  <sheetViews>
    <sheetView topLeftCell="D1" workbookViewId="0">
      <pane xSplit="6195" topLeftCell="CH1"/>
      <selection activeCell="N11" sqref="N11"/>
      <selection pane="topRight" activeCell="DD2" sqref="DD2:DF56"/>
    </sheetView>
  </sheetViews>
  <sheetFormatPr defaultRowHeight="12" x14ac:dyDescent="0.2"/>
  <cols>
    <col min="1" max="1" width="4.140625" style="53" customWidth="1"/>
    <col min="2" max="2" width="5" style="53" customWidth="1"/>
    <col min="3" max="3" width="46.140625" style="53" customWidth="1"/>
    <col min="4" max="4" width="5.42578125" style="53" customWidth="1"/>
    <col min="5" max="6" width="4.7109375" style="53" customWidth="1"/>
    <col min="7" max="7" width="5" style="53" customWidth="1"/>
    <col min="8" max="8" width="4.7109375" style="53" customWidth="1"/>
    <col min="9" max="9" width="4.28515625" style="53" customWidth="1"/>
    <col min="10" max="10" width="4.7109375" style="53" customWidth="1"/>
    <col min="11" max="13" width="4.5703125" style="53" customWidth="1"/>
    <col min="14" max="14" width="4.7109375" style="53" customWidth="1"/>
    <col min="15" max="15" width="5.42578125" style="53" customWidth="1"/>
    <col min="16" max="16" width="5.28515625" style="53" customWidth="1"/>
    <col min="17" max="27" width="4.42578125" style="53" customWidth="1"/>
    <col min="28" max="48" width="4.140625" style="53" customWidth="1"/>
    <col min="49" max="51" width="3.5703125" style="53" customWidth="1"/>
    <col min="52" max="64" width="4.140625" style="53" customWidth="1"/>
    <col min="65" max="75" width="5.28515625" style="53" customWidth="1"/>
    <col min="76" max="88" width="4.42578125" style="53" customWidth="1"/>
    <col min="89" max="96" width="4.28515625" style="53" customWidth="1"/>
    <col min="97" max="99" width="5.140625" style="53" customWidth="1"/>
    <col min="100" max="110" width="4.42578125" style="53" customWidth="1"/>
    <col min="111" max="129" width="9.140625" style="53"/>
    <col min="130" max="130" width="4.140625" style="53" customWidth="1"/>
    <col min="131" max="131" width="5" style="53" customWidth="1"/>
    <col min="132" max="132" width="45.7109375" style="53" customWidth="1"/>
    <col min="133" max="133" width="4.28515625" style="53" customWidth="1"/>
    <col min="134" max="134" width="4.85546875" style="53" customWidth="1"/>
    <col min="135" max="135" width="3.85546875" style="53" customWidth="1"/>
    <col min="136" max="136" width="4.28515625" style="53" customWidth="1"/>
    <col min="137" max="137" width="3.85546875" style="53" customWidth="1"/>
    <col min="138" max="138" width="5" style="53" bestFit="1" customWidth="1"/>
    <col min="139" max="139" width="4" style="53" bestFit="1" customWidth="1"/>
    <col min="140" max="140" width="3.28515625" style="53" customWidth="1"/>
    <col min="141" max="141" width="3.140625" style="53" customWidth="1"/>
    <col min="142" max="142" width="4.28515625" style="53" customWidth="1"/>
    <col min="143" max="143" width="4.85546875" style="53" customWidth="1"/>
    <col min="144" max="144" width="3.140625" style="53" customWidth="1"/>
    <col min="145" max="145" width="4.42578125" style="53" customWidth="1"/>
    <col min="146" max="146" width="5.140625" style="53" customWidth="1"/>
    <col min="147" max="147" width="4.28515625" style="53" customWidth="1"/>
    <col min="148" max="148" width="4.140625" style="53" customWidth="1"/>
    <col min="149" max="149" width="5" style="53" customWidth="1"/>
    <col min="150" max="150" width="4.28515625" style="53" customWidth="1"/>
    <col min="151" max="385" width="9.140625" style="53"/>
    <col min="386" max="386" width="4.140625" style="53" customWidth="1"/>
    <col min="387" max="387" width="5" style="53" customWidth="1"/>
    <col min="388" max="388" width="45.7109375" style="53" customWidth="1"/>
    <col min="389" max="389" width="4.28515625" style="53" customWidth="1"/>
    <col min="390" max="390" width="4.85546875" style="53" customWidth="1"/>
    <col min="391" max="391" width="3.85546875" style="53" customWidth="1"/>
    <col min="392" max="392" width="4.28515625" style="53" customWidth="1"/>
    <col min="393" max="393" width="3.85546875" style="53" customWidth="1"/>
    <col min="394" max="394" width="5" style="53" bestFit="1" customWidth="1"/>
    <col min="395" max="395" width="4" style="53" bestFit="1" customWidth="1"/>
    <col min="396" max="396" width="3.28515625" style="53" customWidth="1"/>
    <col min="397" max="397" width="3.140625" style="53" customWidth="1"/>
    <col min="398" max="398" width="4.28515625" style="53" customWidth="1"/>
    <col min="399" max="399" width="4.85546875" style="53" customWidth="1"/>
    <col min="400" max="400" width="3.140625" style="53" customWidth="1"/>
    <col min="401" max="401" width="4.42578125" style="53" customWidth="1"/>
    <col min="402" max="402" width="5.140625" style="53" customWidth="1"/>
    <col min="403" max="403" width="4.28515625" style="53" customWidth="1"/>
    <col min="404" max="404" width="4.140625" style="53" customWidth="1"/>
    <col min="405" max="405" width="5" style="53" customWidth="1"/>
    <col min="406" max="406" width="4.28515625" style="53" customWidth="1"/>
    <col min="407" max="641" width="9.140625" style="53"/>
    <col min="642" max="642" width="4.140625" style="53" customWidth="1"/>
    <col min="643" max="643" width="5" style="53" customWidth="1"/>
    <col min="644" max="644" width="45.7109375" style="53" customWidth="1"/>
    <col min="645" max="645" width="4.28515625" style="53" customWidth="1"/>
    <col min="646" max="646" width="4.85546875" style="53" customWidth="1"/>
    <col min="647" max="647" width="3.85546875" style="53" customWidth="1"/>
    <col min="648" max="648" width="4.28515625" style="53" customWidth="1"/>
    <col min="649" max="649" width="3.85546875" style="53" customWidth="1"/>
    <col min="650" max="650" width="5" style="53" bestFit="1" customWidth="1"/>
    <col min="651" max="651" width="4" style="53" bestFit="1" customWidth="1"/>
    <col min="652" max="652" width="3.28515625" style="53" customWidth="1"/>
    <col min="653" max="653" width="3.140625" style="53" customWidth="1"/>
    <col min="654" max="654" width="4.28515625" style="53" customWidth="1"/>
    <col min="655" max="655" width="4.85546875" style="53" customWidth="1"/>
    <col min="656" max="656" width="3.140625" style="53" customWidth="1"/>
    <col min="657" max="657" width="4.42578125" style="53" customWidth="1"/>
    <col min="658" max="658" width="5.140625" style="53" customWidth="1"/>
    <col min="659" max="659" width="4.28515625" style="53" customWidth="1"/>
    <col min="660" max="660" width="4.140625" style="53" customWidth="1"/>
    <col min="661" max="661" width="5" style="53" customWidth="1"/>
    <col min="662" max="662" width="4.28515625" style="53" customWidth="1"/>
    <col min="663" max="897" width="9.140625" style="53"/>
    <col min="898" max="898" width="4.140625" style="53" customWidth="1"/>
    <col min="899" max="899" width="5" style="53" customWidth="1"/>
    <col min="900" max="900" width="45.7109375" style="53" customWidth="1"/>
    <col min="901" max="901" width="4.28515625" style="53" customWidth="1"/>
    <col min="902" max="902" width="4.85546875" style="53" customWidth="1"/>
    <col min="903" max="903" width="3.85546875" style="53" customWidth="1"/>
    <col min="904" max="904" width="4.28515625" style="53" customWidth="1"/>
    <col min="905" max="905" width="3.85546875" style="53" customWidth="1"/>
    <col min="906" max="906" width="5" style="53" bestFit="1" customWidth="1"/>
    <col min="907" max="907" width="4" style="53" bestFit="1" customWidth="1"/>
    <col min="908" max="908" width="3.28515625" style="53" customWidth="1"/>
    <col min="909" max="909" width="3.140625" style="53" customWidth="1"/>
    <col min="910" max="910" width="4.28515625" style="53" customWidth="1"/>
    <col min="911" max="911" width="4.85546875" style="53" customWidth="1"/>
    <col min="912" max="912" width="3.140625" style="53" customWidth="1"/>
    <col min="913" max="913" width="4.42578125" style="53" customWidth="1"/>
    <col min="914" max="914" width="5.140625" style="53" customWidth="1"/>
    <col min="915" max="915" width="4.28515625" style="53" customWidth="1"/>
    <col min="916" max="916" width="4.140625" style="53" customWidth="1"/>
    <col min="917" max="917" width="5" style="53" customWidth="1"/>
    <col min="918" max="918" width="4.28515625" style="53" customWidth="1"/>
    <col min="919" max="1153" width="9.140625" style="53"/>
    <col min="1154" max="1154" width="4.140625" style="53" customWidth="1"/>
    <col min="1155" max="1155" width="5" style="53" customWidth="1"/>
    <col min="1156" max="1156" width="45.7109375" style="53" customWidth="1"/>
    <col min="1157" max="1157" width="4.28515625" style="53" customWidth="1"/>
    <col min="1158" max="1158" width="4.85546875" style="53" customWidth="1"/>
    <col min="1159" max="1159" width="3.85546875" style="53" customWidth="1"/>
    <col min="1160" max="1160" width="4.28515625" style="53" customWidth="1"/>
    <col min="1161" max="1161" width="3.85546875" style="53" customWidth="1"/>
    <col min="1162" max="1162" width="5" style="53" bestFit="1" customWidth="1"/>
    <col min="1163" max="1163" width="4" style="53" bestFit="1" customWidth="1"/>
    <col min="1164" max="1164" width="3.28515625" style="53" customWidth="1"/>
    <col min="1165" max="1165" width="3.140625" style="53" customWidth="1"/>
    <col min="1166" max="1166" width="4.28515625" style="53" customWidth="1"/>
    <col min="1167" max="1167" width="4.85546875" style="53" customWidth="1"/>
    <col min="1168" max="1168" width="3.140625" style="53" customWidth="1"/>
    <col min="1169" max="1169" width="4.42578125" style="53" customWidth="1"/>
    <col min="1170" max="1170" width="5.140625" style="53" customWidth="1"/>
    <col min="1171" max="1171" width="4.28515625" style="53" customWidth="1"/>
    <col min="1172" max="1172" width="4.140625" style="53" customWidth="1"/>
    <col min="1173" max="1173" width="5" style="53" customWidth="1"/>
    <col min="1174" max="1174" width="4.28515625" style="53" customWidth="1"/>
    <col min="1175" max="1409" width="9.140625" style="53"/>
    <col min="1410" max="1410" width="4.140625" style="53" customWidth="1"/>
    <col min="1411" max="1411" width="5" style="53" customWidth="1"/>
    <col min="1412" max="1412" width="45.7109375" style="53" customWidth="1"/>
    <col min="1413" max="1413" width="4.28515625" style="53" customWidth="1"/>
    <col min="1414" max="1414" width="4.85546875" style="53" customWidth="1"/>
    <col min="1415" max="1415" width="3.85546875" style="53" customWidth="1"/>
    <col min="1416" max="1416" width="4.28515625" style="53" customWidth="1"/>
    <col min="1417" max="1417" width="3.85546875" style="53" customWidth="1"/>
    <col min="1418" max="1418" width="5" style="53" bestFit="1" customWidth="1"/>
    <col min="1419" max="1419" width="4" style="53" bestFit="1" customWidth="1"/>
    <col min="1420" max="1420" width="3.28515625" style="53" customWidth="1"/>
    <col min="1421" max="1421" width="3.140625" style="53" customWidth="1"/>
    <col min="1422" max="1422" width="4.28515625" style="53" customWidth="1"/>
    <col min="1423" max="1423" width="4.85546875" style="53" customWidth="1"/>
    <col min="1424" max="1424" width="3.140625" style="53" customWidth="1"/>
    <col min="1425" max="1425" width="4.42578125" style="53" customWidth="1"/>
    <col min="1426" max="1426" width="5.140625" style="53" customWidth="1"/>
    <col min="1427" max="1427" width="4.28515625" style="53" customWidth="1"/>
    <col min="1428" max="1428" width="4.140625" style="53" customWidth="1"/>
    <col min="1429" max="1429" width="5" style="53" customWidth="1"/>
    <col min="1430" max="1430" width="4.28515625" style="53" customWidth="1"/>
    <col min="1431" max="1665" width="9.140625" style="53"/>
    <col min="1666" max="1666" width="4.140625" style="53" customWidth="1"/>
    <col min="1667" max="1667" width="5" style="53" customWidth="1"/>
    <col min="1668" max="1668" width="45.7109375" style="53" customWidth="1"/>
    <col min="1669" max="1669" width="4.28515625" style="53" customWidth="1"/>
    <col min="1670" max="1670" width="4.85546875" style="53" customWidth="1"/>
    <col min="1671" max="1671" width="3.85546875" style="53" customWidth="1"/>
    <col min="1672" max="1672" width="4.28515625" style="53" customWidth="1"/>
    <col min="1673" max="1673" width="3.85546875" style="53" customWidth="1"/>
    <col min="1674" max="1674" width="5" style="53" bestFit="1" customWidth="1"/>
    <col min="1675" max="1675" width="4" style="53" bestFit="1" customWidth="1"/>
    <col min="1676" max="1676" width="3.28515625" style="53" customWidth="1"/>
    <col min="1677" max="1677" width="3.140625" style="53" customWidth="1"/>
    <col min="1678" max="1678" width="4.28515625" style="53" customWidth="1"/>
    <col min="1679" max="1679" width="4.85546875" style="53" customWidth="1"/>
    <col min="1680" max="1680" width="3.140625" style="53" customWidth="1"/>
    <col min="1681" max="1681" width="4.42578125" style="53" customWidth="1"/>
    <col min="1682" max="1682" width="5.140625" style="53" customWidth="1"/>
    <col min="1683" max="1683" width="4.28515625" style="53" customWidth="1"/>
    <col min="1684" max="1684" width="4.140625" style="53" customWidth="1"/>
    <col min="1685" max="1685" width="5" style="53" customWidth="1"/>
    <col min="1686" max="1686" width="4.28515625" style="53" customWidth="1"/>
    <col min="1687" max="1921" width="9.140625" style="53"/>
    <col min="1922" max="1922" width="4.140625" style="53" customWidth="1"/>
    <col min="1923" max="1923" width="5" style="53" customWidth="1"/>
    <col min="1924" max="1924" width="45.7109375" style="53" customWidth="1"/>
    <col min="1925" max="1925" width="4.28515625" style="53" customWidth="1"/>
    <col min="1926" max="1926" width="4.85546875" style="53" customWidth="1"/>
    <col min="1927" max="1927" width="3.85546875" style="53" customWidth="1"/>
    <col min="1928" max="1928" width="4.28515625" style="53" customWidth="1"/>
    <col min="1929" max="1929" width="3.85546875" style="53" customWidth="1"/>
    <col min="1930" max="1930" width="5" style="53" bestFit="1" customWidth="1"/>
    <col min="1931" max="1931" width="4" style="53" bestFit="1" customWidth="1"/>
    <col min="1932" max="1932" width="3.28515625" style="53" customWidth="1"/>
    <col min="1933" max="1933" width="3.140625" style="53" customWidth="1"/>
    <col min="1934" max="1934" width="4.28515625" style="53" customWidth="1"/>
    <col min="1935" max="1935" width="4.85546875" style="53" customWidth="1"/>
    <col min="1936" max="1936" width="3.140625" style="53" customWidth="1"/>
    <col min="1937" max="1937" width="4.42578125" style="53" customWidth="1"/>
    <col min="1938" max="1938" width="5.140625" style="53" customWidth="1"/>
    <col min="1939" max="1939" width="4.28515625" style="53" customWidth="1"/>
    <col min="1940" max="1940" width="4.140625" style="53" customWidth="1"/>
    <col min="1941" max="1941" width="5" style="53" customWidth="1"/>
    <col min="1942" max="1942" width="4.28515625" style="53" customWidth="1"/>
    <col min="1943" max="2177" width="9.140625" style="53"/>
    <col min="2178" max="2178" width="4.140625" style="53" customWidth="1"/>
    <col min="2179" max="2179" width="5" style="53" customWidth="1"/>
    <col min="2180" max="2180" width="45.7109375" style="53" customWidth="1"/>
    <col min="2181" max="2181" width="4.28515625" style="53" customWidth="1"/>
    <col min="2182" max="2182" width="4.85546875" style="53" customWidth="1"/>
    <col min="2183" max="2183" width="3.85546875" style="53" customWidth="1"/>
    <col min="2184" max="2184" width="4.28515625" style="53" customWidth="1"/>
    <col min="2185" max="2185" width="3.85546875" style="53" customWidth="1"/>
    <col min="2186" max="2186" width="5" style="53" bestFit="1" customWidth="1"/>
    <col min="2187" max="2187" width="4" style="53" bestFit="1" customWidth="1"/>
    <col min="2188" max="2188" width="3.28515625" style="53" customWidth="1"/>
    <col min="2189" max="2189" width="3.140625" style="53" customWidth="1"/>
    <col min="2190" max="2190" width="4.28515625" style="53" customWidth="1"/>
    <col min="2191" max="2191" width="4.85546875" style="53" customWidth="1"/>
    <col min="2192" max="2192" width="3.140625" style="53" customWidth="1"/>
    <col min="2193" max="2193" width="4.42578125" style="53" customWidth="1"/>
    <col min="2194" max="2194" width="5.140625" style="53" customWidth="1"/>
    <col min="2195" max="2195" width="4.28515625" style="53" customWidth="1"/>
    <col min="2196" max="2196" width="4.140625" style="53" customWidth="1"/>
    <col min="2197" max="2197" width="5" style="53" customWidth="1"/>
    <col min="2198" max="2198" width="4.28515625" style="53" customWidth="1"/>
    <col min="2199" max="2433" width="9.140625" style="53"/>
    <col min="2434" max="2434" width="4.140625" style="53" customWidth="1"/>
    <col min="2435" max="2435" width="5" style="53" customWidth="1"/>
    <col min="2436" max="2436" width="45.7109375" style="53" customWidth="1"/>
    <col min="2437" max="2437" width="4.28515625" style="53" customWidth="1"/>
    <col min="2438" max="2438" width="4.85546875" style="53" customWidth="1"/>
    <col min="2439" max="2439" width="3.85546875" style="53" customWidth="1"/>
    <col min="2440" max="2440" width="4.28515625" style="53" customWidth="1"/>
    <col min="2441" max="2441" width="3.85546875" style="53" customWidth="1"/>
    <col min="2442" max="2442" width="5" style="53" bestFit="1" customWidth="1"/>
    <col min="2443" max="2443" width="4" style="53" bestFit="1" customWidth="1"/>
    <col min="2444" max="2444" width="3.28515625" style="53" customWidth="1"/>
    <col min="2445" max="2445" width="3.140625" style="53" customWidth="1"/>
    <col min="2446" max="2446" width="4.28515625" style="53" customWidth="1"/>
    <col min="2447" max="2447" width="4.85546875" style="53" customWidth="1"/>
    <col min="2448" max="2448" width="3.140625" style="53" customWidth="1"/>
    <col min="2449" max="2449" width="4.42578125" style="53" customWidth="1"/>
    <col min="2450" max="2450" width="5.140625" style="53" customWidth="1"/>
    <col min="2451" max="2451" width="4.28515625" style="53" customWidth="1"/>
    <col min="2452" max="2452" width="4.140625" style="53" customWidth="1"/>
    <col min="2453" max="2453" width="5" style="53" customWidth="1"/>
    <col min="2454" max="2454" width="4.28515625" style="53" customWidth="1"/>
    <col min="2455" max="2689" width="9.140625" style="53"/>
    <col min="2690" max="2690" width="4.140625" style="53" customWidth="1"/>
    <col min="2691" max="2691" width="5" style="53" customWidth="1"/>
    <col min="2692" max="2692" width="45.7109375" style="53" customWidth="1"/>
    <col min="2693" max="2693" width="4.28515625" style="53" customWidth="1"/>
    <col min="2694" max="2694" width="4.85546875" style="53" customWidth="1"/>
    <col min="2695" max="2695" width="3.85546875" style="53" customWidth="1"/>
    <col min="2696" max="2696" width="4.28515625" style="53" customWidth="1"/>
    <col min="2697" max="2697" width="3.85546875" style="53" customWidth="1"/>
    <col min="2698" max="2698" width="5" style="53" bestFit="1" customWidth="1"/>
    <col min="2699" max="2699" width="4" style="53" bestFit="1" customWidth="1"/>
    <col min="2700" max="2700" width="3.28515625" style="53" customWidth="1"/>
    <col min="2701" max="2701" width="3.140625" style="53" customWidth="1"/>
    <col min="2702" max="2702" width="4.28515625" style="53" customWidth="1"/>
    <col min="2703" max="2703" width="4.85546875" style="53" customWidth="1"/>
    <col min="2704" max="2704" width="3.140625" style="53" customWidth="1"/>
    <col min="2705" max="2705" width="4.42578125" style="53" customWidth="1"/>
    <col min="2706" max="2706" width="5.140625" style="53" customWidth="1"/>
    <col min="2707" max="2707" width="4.28515625" style="53" customWidth="1"/>
    <col min="2708" max="2708" width="4.140625" style="53" customWidth="1"/>
    <col min="2709" max="2709" width="5" style="53" customWidth="1"/>
    <col min="2710" max="2710" width="4.28515625" style="53" customWidth="1"/>
    <col min="2711" max="2945" width="9.140625" style="53"/>
    <col min="2946" max="2946" width="4.140625" style="53" customWidth="1"/>
    <col min="2947" max="2947" width="5" style="53" customWidth="1"/>
    <col min="2948" max="2948" width="45.7109375" style="53" customWidth="1"/>
    <col min="2949" max="2949" width="4.28515625" style="53" customWidth="1"/>
    <col min="2950" max="2950" width="4.85546875" style="53" customWidth="1"/>
    <col min="2951" max="2951" width="3.85546875" style="53" customWidth="1"/>
    <col min="2952" max="2952" width="4.28515625" style="53" customWidth="1"/>
    <col min="2953" max="2953" width="3.85546875" style="53" customWidth="1"/>
    <col min="2954" max="2954" width="5" style="53" bestFit="1" customWidth="1"/>
    <col min="2955" max="2955" width="4" style="53" bestFit="1" customWidth="1"/>
    <col min="2956" max="2956" width="3.28515625" style="53" customWidth="1"/>
    <col min="2957" max="2957" width="3.140625" style="53" customWidth="1"/>
    <col min="2958" max="2958" width="4.28515625" style="53" customWidth="1"/>
    <col min="2959" max="2959" width="4.85546875" style="53" customWidth="1"/>
    <col min="2960" max="2960" width="3.140625" style="53" customWidth="1"/>
    <col min="2961" max="2961" width="4.42578125" style="53" customWidth="1"/>
    <col min="2962" max="2962" width="5.140625" style="53" customWidth="1"/>
    <col min="2963" max="2963" width="4.28515625" style="53" customWidth="1"/>
    <col min="2964" max="2964" width="4.140625" style="53" customWidth="1"/>
    <col min="2965" max="2965" width="5" style="53" customWidth="1"/>
    <col min="2966" max="2966" width="4.28515625" style="53" customWidth="1"/>
    <col min="2967" max="3201" width="9.140625" style="53"/>
    <col min="3202" max="3202" width="4.140625" style="53" customWidth="1"/>
    <col min="3203" max="3203" width="5" style="53" customWidth="1"/>
    <col min="3204" max="3204" width="45.7109375" style="53" customWidth="1"/>
    <col min="3205" max="3205" width="4.28515625" style="53" customWidth="1"/>
    <col min="3206" max="3206" width="4.85546875" style="53" customWidth="1"/>
    <col min="3207" max="3207" width="3.85546875" style="53" customWidth="1"/>
    <col min="3208" max="3208" width="4.28515625" style="53" customWidth="1"/>
    <col min="3209" max="3209" width="3.85546875" style="53" customWidth="1"/>
    <col min="3210" max="3210" width="5" style="53" bestFit="1" customWidth="1"/>
    <col min="3211" max="3211" width="4" style="53" bestFit="1" customWidth="1"/>
    <col min="3212" max="3212" width="3.28515625" style="53" customWidth="1"/>
    <col min="3213" max="3213" width="3.140625" style="53" customWidth="1"/>
    <col min="3214" max="3214" width="4.28515625" style="53" customWidth="1"/>
    <col min="3215" max="3215" width="4.85546875" style="53" customWidth="1"/>
    <col min="3216" max="3216" width="3.140625" style="53" customWidth="1"/>
    <col min="3217" max="3217" width="4.42578125" style="53" customWidth="1"/>
    <col min="3218" max="3218" width="5.140625" style="53" customWidth="1"/>
    <col min="3219" max="3219" width="4.28515625" style="53" customWidth="1"/>
    <col min="3220" max="3220" width="4.140625" style="53" customWidth="1"/>
    <col min="3221" max="3221" width="5" style="53" customWidth="1"/>
    <col min="3222" max="3222" width="4.28515625" style="53" customWidth="1"/>
    <col min="3223" max="3457" width="9.140625" style="53"/>
    <col min="3458" max="3458" width="4.140625" style="53" customWidth="1"/>
    <col min="3459" max="3459" width="5" style="53" customWidth="1"/>
    <col min="3460" max="3460" width="45.7109375" style="53" customWidth="1"/>
    <col min="3461" max="3461" width="4.28515625" style="53" customWidth="1"/>
    <col min="3462" max="3462" width="4.85546875" style="53" customWidth="1"/>
    <col min="3463" max="3463" width="3.85546875" style="53" customWidth="1"/>
    <col min="3464" max="3464" width="4.28515625" style="53" customWidth="1"/>
    <col min="3465" max="3465" width="3.85546875" style="53" customWidth="1"/>
    <col min="3466" max="3466" width="5" style="53" bestFit="1" customWidth="1"/>
    <col min="3467" max="3467" width="4" style="53" bestFit="1" customWidth="1"/>
    <col min="3468" max="3468" width="3.28515625" style="53" customWidth="1"/>
    <col min="3469" max="3469" width="3.140625" style="53" customWidth="1"/>
    <col min="3470" max="3470" width="4.28515625" style="53" customWidth="1"/>
    <col min="3471" max="3471" width="4.85546875" style="53" customWidth="1"/>
    <col min="3472" max="3472" width="3.140625" style="53" customWidth="1"/>
    <col min="3473" max="3473" width="4.42578125" style="53" customWidth="1"/>
    <col min="3474" max="3474" width="5.140625" style="53" customWidth="1"/>
    <col min="3475" max="3475" width="4.28515625" style="53" customWidth="1"/>
    <col min="3476" max="3476" width="4.140625" style="53" customWidth="1"/>
    <col min="3477" max="3477" width="5" style="53" customWidth="1"/>
    <col min="3478" max="3478" width="4.28515625" style="53" customWidth="1"/>
    <col min="3479" max="3713" width="9.140625" style="53"/>
    <col min="3714" max="3714" width="4.140625" style="53" customWidth="1"/>
    <col min="3715" max="3715" width="5" style="53" customWidth="1"/>
    <col min="3716" max="3716" width="45.7109375" style="53" customWidth="1"/>
    <col min="3717" max="3717" width="4.28515625" style="53" customWidth="1"/>
    <col min="3718" max="3718" width="4.85546875" style="53" customWidth="1"/>
    <col min="3719" max="3719" width="3.85546875" style="53" customWidth="1"/>
    <col min="3720" max="3720" width="4.28515625" style="53" customWidth="1"/>
    <col min="3721" max="3721" width="3.85546875" style="53" customWidth="1"/>
    <col min="3722" max="3722" width="5" style="53" bestFit="1" customWidth="1"/>
    <col min="3723" max="3723" width="4" style="53" bestFit="1" customWidth="1"/>
    <col min="3724" max="3724" width="3.28515625" style="53" customWidth="1"/>
    <col min="3725" max="3725" width="3.140625" style="53" customWidth="1"/>
    <col min="3726" max="3726" width="4.28515625" style="53" customWidth="1"/>
    <col min="3727" max="3727" width="4.85546875" style="53" customWidth="1"/>
    <col min="3728" max="3728" width="3.140625" style="53" customWidth="1"/>
    <col min="3729" max="3729" width="4.42578125" style="53" customWidth="1"/>
    <col min="3730" max="3730" width="5.140625" style="53" customWidth="1"/>
    <col min="3731" max="3731" width="4.28515625" style="53" customWidth="1"/>
    <col min="3732" max="3732" width="4.140625" style="53" customWidth="1"/>
    <col min="3733" max="3733" width="5" style="53" customWidth="1"/>
    <col min="3734" max="3734" width="4.28515625" style="53" customWidth="1"/>
    <col min="3735" max="3969" width="9.140625" style="53"/>
    <col min="3970" max="3970" width="4.140625" style="53" customWidth="1"/>
    <col min="3971" max="3971" width="5" style="53" customWidth="1"/>
    <col min="3972" max="3972" width="45.7109375" style="53" customWidth="1"/>
    <col min="3973" max="3973" width="4.28515625" style="53" customWidth="1"/>
    <col min="3974" max="3974" width="4.85546875" style="53" customWidth="1"/>
    <col min="3975" max="3975" width="3.85546875" style="53" customWidth="1"/>
    <col min="3976" max="3976" width="4.28515625" style="53" customWidth="1"/>
    <col min="3977" max="3977" width="3.85546875" style="53" customWidth="1"/>
    <col min="3978" max="3978" width="5" style="53" bestFit="1" customWidth="1"/>
    <col min="3979" max="3979" width="4" style="53" bestFit="1" customWidth="1"/>
    <col min="3980" max="3980" width="3.28515625" style="53" customWidth="1"/>
    <col min="3981" max="3981" width="3.140625" style="53" customWidth="1"/>
    <col min="3982" max="3982" width="4.28515625" style="53" customWidth="1"/>
    <col min="3983" max="3983" width="4.85546875" style="53" customWidth="1"/>
    <col min="3984" max="3984" width="3.140625" style="53" customWidth="1"/>
    <col min="3985" max="3985" width="4.42578125" style="53" customWidth="1"/>
    <col min="3986" max="3986" width="5.140625" style="53" customWidth="1"/>
    <col min="3987" max="3987" width="4.28515625" style="53" customWidth="1"/>
    <col min="3988" max="3988" width="4.140625" style="53" customWidth="1"/>
    <col min="3989" max="3989" width="5" style="53" customWidth="1"/>
    <col min="3990" max="3990" width="4.28515625" style="53" customWidth="1"/>
    <col min="3991" max="4225" width="9.140625" style="53"/>
    <col min="4226" max="4226" width="4.140625" style="53" customWidth="1"/>
    <col min="4227" max="4227" width="5" style="53" customWidth="1"/>
    <col min="4228" max="4228" width="45.7109375" style="53" customWidth="1"/>
    <col min="4229" max="4229" width="4.28515625" style="53" customWidth="1"/>
    <col min="4230" max="4230" width="4.85546875" style="53" customWidth="1"/>
    <col min="4231" max="4231" width="3.85546875" style="53" customWidth="1"/>
    <col min="4232" max="4232" width="4.28515625" style="53" customWidth="1"/>
    <col min="4233" max="4233" width="3.85546875" style="53" customWidth="1"/>
    <col min="4234" max="4234" width="5" style="53" bestFit="1" customWidth="1"/>
    <col min="4235" max="4235" width="4" style="53" bestFit="1" customWidth="1"/>
    <col min="4236" max="4236" width="3.28515625" style="53" customWidth="1"/>
    <col min="4237" max="4237" width="3.140625" style="53" customWidth="1"/>
    <col min="4238" max="4238" width="4.28515625" style="53" customWidth="1"/>
    <col min="4239" max="4239" width="4.85546875" style="53" customWidth="1"/>
    <col min="4240" max="4240" width="3.140625" style="53" customWidth="1"/>
    <col min="4241" max="4241" width="4.42578125" style="53" customWidth="1"/>
    <col min="4242" max="4242" width="5.140625" style="53" customWidth="1"/>
    <col min="4243" max="4243" width="4.28515625" style="53" customWidth="1"/>
    <col min="4244" max="4244" width="4.140625" style="53" customWidth="1"/>
    <col min="4245" max="4245" width="5" style="53" customWidth="1"/>
    <col min="4246" max="4246" width="4.28515625" style="53" customWidth="1"/>
    <col min="4247" max="4481" width="9.140625" style="53"/>
    <col min="4482" max="4482" width="4.140625" style="53" customWidth="1"/>
    <col min="4483" max="4483" width="5" style="53" customWidth="1"/>
    <col min="4484" max="4484" width="45.7109375" style="53" customWidth="1"/>
    <col min="4485" max="4485" width="4.28515625" style="53" customWidth="1"/>
    <col min="4486" max="4486" width="4.85546875" style="53" customWidth="1"/>
    <col min="4487" max="4487" width="3.85546875" style="53" customWidth="1"/>
    <col min="4488" max="4488" width="4.28515625" style="53" customWidth="1"/>
    <col min="4489" max="4489" width="3.85546875" style="53" customWidth="1"/>
    <col min="4490" max="4490" width="5" style="53" bestFit="1" customWidth="1"/>
    <col min="4491" max="4491" width="4" style="53" bestFit="1" customWidth="1"/>
    <col min="4492" max="4492" width="3.28515625" style="53" customWidth="1"/>
    <col min="4493" max="4493" width="3.140625" style="53" customWidth="1"/>
    <col min="4494" max="4494" width="4.28515625" style="53" customWidth="1"/>
    <col min="4495" max="4495" width="4.85546875" style="53" customWidth="1"/>
    <col min="4496" max="4496" width="3.140625" style="53" customWidth="1"/>
    <col min="4497" max="4497" width="4.42578125" style="53" customWidth="1"/>
    <col min="4498" max="4498" width="5.140625" style="53" customWidth="1"/>
    <col min="4499" max="4499" width="4.28515625" style="53" customWidth="1"/>
    <col min="4500" max="4500" width="4.140625" style="53" customWidth="1"/>
    <col min="4501" max="4501" width="5" style="53" customWidth="1"/>
    <col min="4502" max="4502" width="4.28515625" style="53" customWidth="1"/>
    <col min="4503" max="4737" width="9.140625" style="53"/>
    <col min="4738" max="4738" width="4.140625" style="53" customWidth="1"/>
    <col min="4739" max="4739" width="5" style="53" customWidth="1"/>
    <col min="4740" max="4740" width="45.7109375" style="53" customWidth="1"/>
    <col min="4741" max="4741" width="4.28515625" style="53" customWidth="1"/>
    <col min="4742" max="4742" width="4.85546875" style="53" customWidth="1"/>
    <col min="4743" max="4743" width="3.85546875" style="53" customWidth="1"/>
    <col min="4744" max="4744" width="4.28515625" style="53" customWidth="1"/>
    <col min="4745" max="4745" width="3.85546875" style="53" customWidth="1"/>
    <col min="4746" max="4746" width="5" style="53" bestFit="1" customWidth="1"/>
    <col min="4747" max="4747" width="4" style="53" bestFit="1" customWidth="1"/>
    <col min="4748" max="4748" width="3.28515625" style="53" customWidth="1"/>
    <col min="4749" max="4749" width="3.140625" style="53" customWidth="1"/>
    <col min="4750" max="4750" width="4.28515625" style="53" customWidth="1"/>
    <col min="4751" max="4751" width="4.85546875" style="53" customWidth="1"/>
    <col min="4752" max="4752" width="3.140625" style="53" customWidth="1"/>
    <col min="4753" max="4753" width="4.42578125" style="53" customWidth="1"/>
    <col min="4754" max="4754" width="5.140625" style="53" customWidth="1"/>
    <col min="4755" max="4755" width="4.28515625" style="53" customWidth="1"/>
    <col min="4756" max="4756" width="4.140625" style="53" customWidth="1"/>
    <col min="4757" max="4757" width="5" style="53" customWidth="1"/>
    <col min="4758" max="4758" width="4.28515625" style="53" customWidth="1"/>
    <col min="4759" max="4993" width="9.140625" style="53"/>
    <col min="4994" max="4994" width="4.140625" style="53" customWidth="1"/>
    <col min="4995" max="4995" width="5" style="53" customWidth="1"/>
    <col min="4996" max="4996" width="45.7109375" style="53" customWidth="1"/>
    <col min="4997" max="4997" width="4.28515625" style="53" customWidth="1"/>
    <col min="4998" max="4998" width="4.85546875" style="53" customWidth="1"/>
    <col min="4999" max="4999" width="3.85546875" style="53" customWidth="1"/>
    <col min="5000" max="5000" width="4.28515625" style="53" customWidth="1"/>
    <col min="5001" max="5001" width="3.85546875" style="53" customWidth="1"/>
    <col min="5002" max="5002" width="5" style="53" bestFit="1" customWidth="1"/>
    <col min="5003" max="5003" width="4" style="53" bestFit="1" customWidth="1"/>
    <col min="5004" max="5004" width="3.28515625" style="53" customWidth="1"/>
    <col min="5005" max="5005" width="3.140625" style="53" customWidth="1"/>
    <col min="5006" max="5006" width="4.28515625" style="53" customWidth="1"/>
    <col min="5007" max="5007" width="4.85546875" style="53" customWidth="1"/>
    <col min="5008" max="5008" width="3.140625" style="53" customWidth="1"/>
    <col min="5009" max="5009" width="4.42578125" style="53" customWidth="1"/>
    <col min="5010" max="5010" width="5.140625" style="53" customWidth="1"/>
    <col min="5011" max="5011" width="4.28515625" style="53" customWidth="1"/>
    <col min="5012" max="5012" width="4.140625" style="53" customWidth="1"/>
    <col min="5013" max="5013" width="5" style="53" customWidth="1"/>
    <col min="5014" max="5014" width="4.28515625" style="53" customWidth="1"/>
    <col min="5015" max="5249" width="9.140625" style="53"/>
    <col min="5250" max="5250" width="4.140625" style="53" customWidth="1"/>
    <col min="5251" max="5251" width="5" style="53" customWidth="1"/>
    <col min="5252" max="5252" width="45.7109375" style="53" customWidth="1"/>
    <col min="5253" max="5253" width="4.28515625" style="53" customWidth="1"/>
    <col min="5254" max="5254" width="4.85546875" style="53" customWidth="1"/>
    <col min="5255" max="5255" width="3.85546875" style="53" customWidth="1"/>
    <col min="5256" max="5256" width="4.28515625" style="53" customWidth="1"/>
    <col min="5257" max="5257" width="3.85546875" style="53" customWidth="1"/>
    <col min="5258" max="5258" width="5" style="53" bestFit="1" customWidth="1"/>
    <col min="5259" max="5259" width="4" style="53" bestFit="1" customWidth="1"/>
    <col min="5260" max="5260" width="3.28515625" style="53" customWidth="1"/>
    <col min="5261" max="5261" width="3.140625" style="53" customWidth="1"/>
    <col min="5262" max="5262" width="4.28515625" style="53" customWidth="1"/>
    <col min="5263" max="5263" width="4.85546875" style="53" customWidth="1"/>
    <col min="5264" max="5264" width="3.140625" style="53" customWidth="1"/>
    <col min="5265" max="5265" width="4.42578125" style="53" customWidth="1"/>
    <col min="5266" max="5266" width="5.140625" style="53" customWidth="1"/>
    <col min="5267" max="5267" width="4.28515625" style="53" customWidth="1"/>
    <col min="5268" max="5268" width="4.140625" style="53" customWidth="1"/>
    <col min="5269" max="5269" width="5" style="53" customWidth="1"/>
    <col min="5270" max="5270" width="4.28515625" style="53" customWidth="1"/>
    <col min="5271" max="5505" width="9.140625" style="53"/>
    <col min="5506" max="5506" width="4.140625" style="53" customWidth="1"/>
    <col min="5507" max="5507" width="5" style="53" customWidth="1"/>
    <col min="5508" max="5508" width="45.7109375" style="53" customWidth="1"/>
    <col min="5509" max="5509" width="4.28515625" style="53" customWidth="1"/>
    <col min="5510" max="5510" width="4.85546875" style="53" customWidth="1"/>
    <col min="5511" max="5511" width="3.85546875" style="53" customWidth="1"/>
    <col min="5512" max="5512" width="4.28515625" style="53" customWidth="1"/>
    <col min="5513" max="5513" width="3.85546875" style="53" customWidth="1"/>
    <col min="5514" max="5514" width="5" style="53" bestFit="1" customWidth="1"/>
    <col min="5515" max="5515" width="4" style="53" bestFit="1" customWidth="1"/>
    <col min="5516" max="5516" width="3.28515625" style="53" customWidth="1"/>
    <col min="5517" max="5517" width="3.140625" style="53" customWidth="1"/>
    <col min="5518" max="5518" width="4.28515625" style="53" customWidth="1"/>
    <col min="5519" max="5519" width="4.85546875" style="53" customWidth="1"/>
    <col min="5520" max="5520" width="3.140625" style="53" customWidth="1"/>
    <col min="5521" max="5521" width="4.42578125" style="53" customWidth="1"/>
    <col min="5522" max="5522" width="5.140625" style="53" customWidth="1"/>
    <col min="5523" max="5523" width="4.28515625" style="53" customWidth="1"/>
    <col min="5524" max="5524" width="4.140625" style="53" customWidth="1"/>
    <col min="5525" max="5525" width="5" style="53" customWidth="1"/>
    <col min="5526" max="5526" width="4.28515625" style="53" customWidth="1"/>
    <col min="5527" max="5761" width="9.140625" style="53"/>
    <col min="5762" max="5762" width="4.140625" style="53" customWidth="1"/>
    <col min="5763" max="5763" width="5" style="53" customWidth="1"/>
    <col min="5764" max="5764" width="45.7109375" style="53" customWidth="1"/>
    <col min="5765" max="5765" width="4.28515625" style="53" customWidth="1"/>
    <col min="5766" max="5766" width="4.85546875" style="53" customWidth="1"/>
    <col min="5767" max="5767" width="3.85546875" style="53" customWidth="1"/>
    <col min="5768" max="5768" width="4.28515625" style="53" customWidth="1"/>
    <col min="5769" max="5769" width="3.85546875" style="53" customWidth="1"/>
    <col min="5770" max="5770" width="5" style="53" bestFit="1" customWidth="1"/>
    <col min="5771" max="5771" width="4" style="53" bestFit="1" customWidth="1"/>
    <col min="5772" max="5772" width="3.28515625" style="53" customWidth="1"/>
    <col min="5773" max="5773" width="3.140625" style="53" customWidth="1"/>
    <col min="5774" max="5774" width="4.28515625" style="53" customWidth="1"/>
    <col min="5775" max="5775" width="4.85546875" style="53" customWidth="1"/>
    <col min="5776" max="5776" width="3.140625" style="53" customWidth="1"/>
    <col min="5777" max="5777" width="4.42578125" style="53" customWidth="1"/>
    <col min="5778" max="5778" width="5.140625" style="53" customWidth="1"/>
    <col min="5779" max="5779" width="4.28515625" style="53" customWidth="1"/>
    <col min="5780" max="5780" width="4.140625" style="53" customWidth="1"/>
    <col min="5781" max="5781" width="5" style="53" customWidth="1"/>
    <col min="5782" max="5782" width="4.28515625" style="53" customWidth="1"/>
    <col min="5783" max="6017" width="9.140625" style="53"/>
    <col min="6018" max="6018" width="4.140625" style="53" customWidth="1"/>
    <col min="6019" max="6019" width="5" style="53" customWidth="1"/>
    <col min="6020" max="6020" width="45.7109375" style="53" customWidth="1"/>
    <col min="6021" max="6021" width="4.28515625" style="53" customWidth="1"/>
    <col min="6022" max="6022" width="4.85546875" style="53" customWidth="1"/>
    <col min="6023" max="6023" width="3.85546875" style="53" customWidth="1"/>
    <col min="6024" max="6024" width="4.28515625" style="53" customWidth="1"/>
    <col min="6025" max="6025" width="3.85546875" style="53" customWidth="1"/>
    <col min="6026" max="6026" width="5" style="53" bestFit="1" customWidth="1"/>
    <col min="6027" max="6027" width="4" style="53" bestFit="1" customWidth="1"/>
    <col min="6028" max="6028" width="3.28515625" style="53" customWidth="1"/>
    <col min="6029" max="6029" width="3.140625" style="53" customWidth="1"/>
    <col min="6030" max="6030" width="4.28515625" style="53" customWidth="1"/>
    <col min="6031" max="6031" width="4.85546875" style="53" customWidth="1"/>
    <col min="6032" max="6032" width="3.140625" style="53" customWidth="1"/>
    <col min="6033" max="6033" width="4.42578125" style="53" customWidth="1"/>
    <col min="6034" max="6034" width="5.140625" style="53" customWidth="1"/>
    <col min="6035" max="6035" width="4.28515625" style="53" customWidth="1"/>
    <col min="6036" max="6036" width="4.140625" style="53" customWidth="1"/>
    <col min="6037" max="6037" width="5" style="53" customWidth="1"/>
    <col min="6038" max="6038" width="4.28515625" style="53" customWidth="1"/>
    <col min="6039" max="6273" width="9.140625" style="53"/>
    <col min="6274" max="6274" width="4.140625" style="53" customWidth="1"/>
    <col min="6275" max="6275" width="5" style="53" customWidth="1"/>
    <col min="6276" max="6276" width="45.7109375" style="53" customWidth="1"/>
    <col min="6277" max="6277" width="4.28515625" style="53" customWidth="1"/>
    <col min="6278" max="6278" width="4.85546875" style="53" customWidth="1"/>
    <col min="6279" max="6279" width="3.85546875" style="53" customWidth="1"/>
    <col min="6280" max="6280" width="4.28515625" style="53" customWidth="1"/>
    <col min="6281" max="6281" width="3.85546875" style="53" customWidth="1"/>
    <col min="6282" max="6282" width="5" style="53" bestFit="1" customWidth="1"/>
    <col min="6283" max="6283" width="4" style="53" bestFit="1" customWidth="1"/>
    <col min="6284" max="6284" width="3.28515625" style="53" customWidth="1"/>
    <col min="6285" max="6285" width="3.140625" style="53" customWidth="1"/>
    <col min="6286" max="6286" width="4.28515625" style="53" customWidth="1"/>
    <col min="6287" max="6287" width="4.85546875" style="53" customWidth="1"/>
    <col min="6288" max="6288" width="3.140625" style="53" customWidth="1"/>
    <col min="6289" max="6289" width="4.42578125" style="53" customWidth="1"/>
    <col min="6290" max="6290" width="5.140625" style="53" customWidth="1"/>
    <col min="6291" max="6291" width="4.28515625" style="53" customWidth="1"/>
    <col min="6292" max="6292" width="4.140625" style="53" customWidth="1"/>
    <col min="6293" max="6293" width="5" style="53" customWidth="1"/>
    <col min="6294" max="6294" width="4.28515625" style="53" customWidth="1"/>
    <col min="6295" max="6529" width="9.140625" style="53"/>
    <col min="6530" max="6530" width="4.140625" style="53" customWidth="1"/>
    <col min="6531" max="6531" width="5" style="53" customWidth="1"/>
    <col min="6532" max="6532" width="45.7109375" style="53" customWidth="1"/>
    <col min="6533" max="6533" width="4.28515625" style="53" customWidth="1"/>
    <col min="6534" max="6534" width="4.85546875" style="53" customWidth="1"/>
    <col min="6535" max="6535" width="3.85546875" style="53" customWidth="1"/>
    <col min="6536" max="6536" width="4.28515625" style="53" customWidth="1"/>
    <col min="6537" max="6537" width="3.85546875" style="53" customWidth="1"/>
    <col min="6538" max="6538" width="5" style="53" bestFit="1" customWidth="1"/>
    <col min="6539" max="6539" width="4" style="53" bestFit="1" customWidth="1"/>
    <col min="6540" max="6540" width="3.28515625" style="53" customWidth="1"/>
    <col min="6541" max="6541" width="3.140625" style="53" customWidth="1"/>
    <col min="6542" max="6542" width="4.28515625" style="53" customWidth="1"/>
    <col min="6543" max="6543" width="4.85546875" style="53" customWidth="1"/>
    <col min="6544" max="6544" width="3.140625" style="53" customWidth="1"/>
    <col min="6545" max="6545" width="4.42578125" style="53" customWidth="1"/>
    <col min="6546" max="6546" width="5.140625" style="53" customWidth="1"/>
    <col min="6547" max="6547" width="4.28515625" style="53" customWidth="1"/>
    <col min="6548" max="6548" width="4.140625" style="53" customWidth="1"/>
    <col min="6549" max="6549" width="5" style="53" customWidth="1"/>
    <col min="6550" max="6550" width="4.28515625" style="53" customWidth="1"/>
    <col min="6551" max="6785" width="9.140625" style="53"/>
    <col min="6786" max="6786" width="4.140625" style="53" customWidth="1"/>
    <col min="6787" max="6787" width="5" style="53" customWidth="1"/>
    <col min="6788" max="6788" width="45.7109375" style="53" customWidth="1"/>
    <col min="6789" max="6789" width="4.28515625" style="53" customWidth="1"/>
    <col min="6790" max="6790" width="4.85546875" style="53" customWidth="1"/>
    <col min="6791" max="6791" width="3.85546875" style="53" customWidth="1"/>
    <col min="6792" max="6792" width="4.28515625" style="53" customWidth="1"/>
    <col min="6793" max="6793" width="3.85546875" style="53" customWidth="1"/>
    <col min="6794" max="6794" width="5" style="53" bestFit="1" customWidth="1"/>
    <col min="6795" max="6795" width="4" style="53" bestFit="1" customWidth="1"/>
    <col min="6796" max="6796" width="3.28515625" style="53" customWidth="1"/>
    <col min="6797" max="6797" width="3.140625" style="53" customWidth="1"/>
    <col min="6798" max="6798" width="4.28515625" style="53" customWidth="1"/>
    <col min="6799" max="6799" width="4.85546875" style="53" customWidth="1"/>
    <col min="6800" max="6800" width="3.140625" style="53" customWidth="1"/>
    <col min="6801" max="6801" width="4.42578125" style="53" customWidth="1"/>
    <col min="6802" max="6802" width="5.140625" style="53" customWidth="1"/>
    <col min="6803" max="6803" width="4.28515625" style="53" customWidth="1"/>
    <col min="6804" max="6804" width="4.140625" style="53" customWidth="1"/>
    <col min="6805" max="6805" width="5" style="53" customWidth="1"/>
    <col min="6806" max="6806" width="4.28515625" style="53" customWidth="1"/>
    <col min="6807" max="7041" width="9.140625" style="53"/>
    <col min="7042" max="7042" width="4.140625" style="53" customWidth="1"/>
    <col min="7043" max="7043" width="5" style="53" customWidth="1"/>
    <col min="7044" max="7044" width="45.7109375" style="53" customWidth="1"/>
    <col min="7045" max="7045" width="4.28515625" style="53" customWidth="1"/>
    <col min="7046" max="7046" width="4.85546875" style="53" customWidth="1"/>
    <col min="7047" max="7047" width="3.85546875" style="53" customWidth="1"/>
    <col min="7048" max="7048" width="4.28515625" style="53" customWidth="1"/>
    <col min="7049" max="7049" width="3.85546875" style="53" customWidth="1"/>
    <col min="7050" max="7050" width="5" style="53" bestFit="1" customWidth="1"/>
    <col min="7051" max="7051" width="4" style="53" bestFit="1" customWidth="1"/>
    <col min="7052" max="7052" width="3.28515625" style="53" customWidth="1"/>
    <col min="7053" max="7053" width="3.140625" style="53" customWidth="1"/>
    <col min="7054" max="7054" width="4.28515625" style="53" customWidth="1"/>
    <col min="7055" max="7055" width="4.85546875" style="53" customWidth="1"/>
    <col min="7056" max="7056" width="3.140625" style="53" customWidth="1"/>
    <col min="7057" max="7057" width="4.42578125" style="53" customWidth="1"/>
    <col min="7058" max="7058" width="5.140625" style="53" customWidth="1"/>
    <col min="7059" max="7059" width="4.28515625" style="53" customWidth="1"/>
    <col min="7060" max="7060" width="4.140625" style="53" customWidth="1"/>
    <col min="7061" max="7061" width="5" style="53" customWidth="1"/>
    <col min="7062" max="7062" width="4.28515625" style="53" customWidth="1"/>
    <col min="7063" max="7297" width="9.140625" style="53"/>
    <col min="7298" max="7298" width="4.140625" style="53" customWidth="1"/>
    <col min="7299" max="7299" width="5" style="53" customWidth="1"/>
    <col min="7300" max="7300" width="45.7109375" style="53" customWidth="1"/>
    <col min="7301" max="7301" width="4.28515625" style="53" customWidth="1"/>
    <col min="7302" max="7302" width="4.85546875" style="53" customWidth="1"/>
    <col min="7303" max="7303" width="3.85546875" style="53" customWidth="1"/>
    <col min="7304" max="7304" width="4.28515625" style="53" customWidth="1"/>
    <col min="7305" max="7305" width="3.85546875" style="53" customWidth="1"/>
    <col min="7306" max="7306" width="5" style="53" bestFit="1" customWidth="1"/>
    <col min="7307" max="7307" width="4" style="53" bestFit="1" customWidth="1"/>
    <col min="7308" max="7308" width="3.28515625" style="53" customWidth="1"/>
    <col min="7309" max="7309" width="3.140625" style="53" customWidth="1"/>
    <col min="7310" max="7310" width="4.28515625" style="53" customWidth="1"/>
    <col min="7311" max="7311" width="4.85546875" style="53" customWidth="1"/>
    <col min="7312" max="7312" width="3.140625" style="53" customWidth="1"/>
    <col min="7313" max="7313" width="4.42578125" style="53" customWidth="1"/>
    <col min="7314" max="7314" width="5.140625" style="53" customWidth="1"/>
    <col min="7315" max="7315" width="4.28515625" style="53" customWidth="1"/>
    <col min="7316" max="7316" width="4.140625" style="53" customWidth="1"/>
    <col min="7317" max="7317" width="5" style="53" customWidth="1"/>
    <col min="7318" max="7318" width="4.28515625" style="53" customWidth="1"/>
    <col min="7319" max="7553" width="9.140625" style="53"/>
    <col min="7554" max="7554" width="4.140625" style="53" customWidth="1"/>
    <col min="7555" max="7555" width="5" style="53" customWidth="1"/>
    <col min="7556" max="7556" width="45.7109375" style="53" customWidth="1"/>
    <col min="7557" max="7557" width="4.28515625" style="53" customWidth="1"/>
    <col min="7558" max="7558" width="4.85546875" style="53" customWidth="1"/>
    <col min="7559" max="7559" width="3.85546875" style="53" customWidth="1"/>
    <col min="7560" max="7560" width="4.28515625" style="53" customWidth="1"/>
    <col min="7561" max="7561" width="3.85546875" style="53" customWidth="1"/>
    <col min="7562" max="7562" width="5" style="53" bestFit="1" customWidth="1"/>
    <col min="7563" max="7563" width="4" style="53" bestFit="1" customWidth="1"/>
    <col min="7564" max="7564" width="3.28515625" style="53" customWidth="1"/>
    <col min="7565" max="7565" width="3.140625" style="53" customWidth="1"/>
    <col min="7566" max="7566" width="4.28515625" style="53" customWidth="1"/>
    <col min="7567" max="7567" width="4.85546875" style="53" customWidth="1"/>
    <col min="7568" max="7568" width="3.140625" style="53" customWidth="1"/>
    <col min="7569" max="7569" width="4.42578125" style="53" customWidth="1"/>
    <col min="7570" max="7570" width="5.140625" style="53" customWidth="1"/>
    <col min="7571" max="7571" width="4.28515625" style="53" customWidth="1"/>
    <col min="7572" max="7572" width="4.140625" style="53" customWidth="1"/>
    <col min="7573" max="7573" width="5" style="53" customWidth="1"/>
    <col min="7574" max="7574" width="4.28515625" style="53" customWidth="1"/>
    <col min="7575" max="7809" width="9.140625" style="53"/>
    <col min="7810" max="7810" width="4.140625" style="53" customWidth="1"/>
    <col min="7811" max="7811" width="5" style="53" customWidth="1"/>
    <col min="7812" max="7812" width="45.7109375" style="53" customWidth="1"/>
    <col min="7813" max="7813" width="4.28515625" style="53" customWidth="1"/>
    <col min="7814" max="7814" width="4.85546875" style="53" customWidth="1"/>
    <col min="7815" max="7815" width="3.85546875" style="53" customWidth="1"/>
    <col min="7816" max="7816" width="4.28515625" style="53" customWidth="1"/>
    <col min="7817" max="7817" width="3.85546875" style="53" customWidth="1"/>
    <col min="7818" max="7818" width="5" style="53" bestFit="1" customWidth="1"/>
    <col min="7819" max="7819" width="4" style="53" bestFit="1" customWidth="1"/>
    <col min="7820" max="7820" width="3.28515625" style="53" customWidth="1"/>
    <col min="7821" max="7821" width="3.140625" style="53" customWidth="1"/>
    <col min="7822" max="7822" width="4.28515625" style="53" customWidth="1"/>
    <col min="7823" max="7823" width="4.85546875" style="53" customWidth="1"/>
    <col min="7824" max="7824" width="3.140625" style="53" customWidth="1"/>
    <col min="7825" max="7825" width="4.42578125" style="53" customWidth="1"/>
    <col min="7826" max="7826" width="5.140625" style="53" customWidth="1"/>
    <col min="7827" max="7827" width="4.28515625" style="53" customWidth="1"/>
    <col min="7828" max="7828" width="4.140625" style="53" customWidth="1"/>
    <col min="7829" max="7829" width="5" style="53" customWidth="1"/>
    <col min="7830" max="7830" width="4.28515625" style="53" customWidth="1"/>
    <col min="7831" max="8065" width="9.140625" style="53"/>
    <col min="8066" max="8066" width="4.140625" style="53" customWidth="1"/>
    <col min="8067" max="8067" width="5" style="53" customWidth="1"/>
    <col min="8068" max="8068" width="45.7109375" style="53" customWidth="1"/>
    <col min="8069" max="8069" width="4.28515625" style="53" customWidth="1"/>
    <col min="8070" max="8070" width="4.85546875" style="53" customWidth="1"/>
    <col min="8071" max="8071" width="3.85546875" style="53" customWidth="1"/>
    <col min="8072" max="8072" width="4.28515625" style="53" customWidth="1"/>
    <col min="8073" max="8073" width="3.85546875" style="53" customWidth="1"/>
    <col min="8074" max="8074" width="5" style="53" bestFit="1" customWidth="1"/>
    <col min="8075" max="8075" width="4" style="53" bestFit="1" customWidth="1"/>
    <col min="8076" max="8076" width="3.28515625" style="53" customWidth="1"/>
    <col min="8077" max="8077" width="3.140625" style="53" customWidth="1"/>
    <col min="8078" max="8078" width="4.28515625" style="53" customWidth="1"/>
    <col min="8079" max="8079" width="4.85546875" style="53" customWidth="1"/>
    <col min="8080" max="8080" width="3.140625" style="53" customWidth="1"/>
    <col min="8081" max="8081" width="4.42578125" style="53" customWidth="1"/>
    <col min="8082" max="8082" width="5.140625" style="53" customWidth="1"/>
    <col min="8083" max="8083" width="4.28515625" style="53" customWidth="1"/>
    <col min="8084" max="8084" width="4.140625" style="53" customWidth="1"/>
    <col min="8085" max="8085" width="5" style="53" customWidth="1"/>
    <col min="8086" max="8086" width="4.28515625" style="53" customWidth="1"/>
    <col min="8087" max="8321" width="9.140625" style="53"/>
    <col min="8322" max="8322" width="4.140625" style="53" customWidth="1"/>
    <col min="8323" max="8323" width="5" style="53" customWidth="1"/>
    <col min="8324" max="8324" width="45.7109375" style="53" customWidth="1"/>
    <col min="8325" max="8325" width="4.28515625" style="53" customWidth="1"/>
    <col min="8326" max="8326" width="4.85546875" style="53" customWidth="1"/>
    <col min="8327" max="8327" width="3.85546875" style="53" customWidth="1"/>
    <col min="8328" max="8328" width="4.28515625" style="53" customWidth="1"/>
    <col min="8329" max="8329" width="3.85546875" style="53" customWidth="1"/>
    <col min="8330" max="8330" width="5" style="53" bestFit="1" customWidth="1"/>
    <col min="8331" max="8331" width="4" style="53" bestFit="1" customWidth="1"/>
    <col min="8332" max="8332" width="3.28515625" style="53" customWidth="1"/>
    <col min="8333" max="8333" width="3.140625" style="53" customWidth="1"/>
    <col min="8334" max="8334" width="4.28515625" style="53" customWidth="1"/>
    <col min="8335" max="8335" width="4.85546875" style="53" customWidth="1"/>
    <col min="8336" max="8336" width="3.140625" style="53" customWidth="1"/>
    <col min="8337" max="8337" width="4.42578125" style="53" customWidth="1"/>
    <col min="8338" max="8338" width="5.140625" style="53" customWidth="1"/>
    <col min="8339" max="8339" width="4.28515625" style="53" customWidth="1"/>
    <col min="8340" max="8340" width="4.140625" style="53" customWidth="1"/>
    <col min="8341" max="8341" width="5" style="53" customWidth="1"/>
    <col min="8342" max="8342" width="4.28515625" style="53" customWidth="1"/>
    <col min="8343" max="8577" width="9.140625" style="53"/>
    <col min="8578" max="8578" width="4.140625" style="53" customWidth="1"/>
    <col min="8579" max="8579" width="5" style="53" customWidth="1"/>
    <col min="8580" max="8580" width="45.7109375" style="53" customWidth="1"/>
    <col min="8581" max="8581" width="4.28515625" style="53" customWidth="1"/>
    <col min="8582" max="8582" width="4.85546875" style="53" customWidth="1"/>
    <col min="8583" max="8583" width="3.85546875" style="53" customWidth="1"/>
    <col min="8584" max="8584" width="4.28515625" style="53" customWidth="1"/>
    <col min="8585" max="8585" width="3.85546875" style="53" customWidth="1"/>
    <col min="8586" max="8586" width="5" style="53" bestFit="1" customWidth="1"/>
    <col min="8587" max="8587" width="4" style="53" bestFit="1" customWidth="1"/>
    <col min="8588" max="8588" width="3.28515625" style="53" customWidth="1"/>
    <col min="8589" max="8589" width="3.140625" style="53" customWidth="1"/>
    <col min="8590" max="8590" width="4.28515625" style="53" customWidth="1"/>
    <col min="8591" max="8591" width="4.85546875" style="53" customWidth="1"/>
    <col min="8592" max="8592" width="3.140625" style="53" customWidth="1"/>
    <col min="8593" max="8593" width="4.42578125" style="53" customWidth="1"/>
    <col min="8594" max="8594" width="5.140625" style="53" customWidth="1"/>
    <col min="8595" max="8595" width="4.28515625" style="53" customWidth="1"/>
    <col min="8596" max="8596" width="4.140625" style="53" customWidth="1"/>
    <col min="8597" max="8597" width="5" style="53" customWidth="1"/>
    <col min="8598" max="8598" width="4.28515625" style="53" customWidth="1"/>
    <col min="8599" max="8833" width="9.140625" style="53"/>
    <col min="8834" max="8834" width="4.140625" style="53" customWidth="1"/>
    <col min="8835" max="8835" width="5" style="53" customWidth="1"/>
    <col min="8836" max="8836" width="45.7109375" style="53" customWidth="1"/>
    <col min="8837" max="8837" width="4.28515625" style="53" customWidth="1"/>
    <col min="8838" max="8838" width="4.85546875" style="53" customWidth="1"/>
    <col min="8839" max="8839" width="3.85546875" style="53" customWidth="1"/>
    <col min="8840" max="8840" width="4.28515625" style="53" customWidth="1"/>
    <col min="8841" max="8841" width="3.85546875" style="53" customWidth="1"/>
    <col min="8842" max="8842" width="5" style="53" bestFit="1" customWidth="1"/>
    <col min="8843" max="8843" width="4" style="53" bestFit="1" customWidth="1"/>
    <col min="8844" max="8844" width="3.28515625" style="53" customWidth="1"/>
    <col min="8845" max="8845" width="3.140625" style="53" customWidth="1"/>
    <col min="8846" max="8846" width="4.28515625" style="53" customWidth="1"/>
    <col min="8847" max="8847" width="4.85546875" style="53" customWidth="1"/>
    <col min="8848" max="8848" width="3.140625" style="53" customWidth="1"/>
    <col min="8849" max="8849" width="4.42578125" style="53" customWidth="1"/>
    <col min="8850" max="8850" width="5.140625" style="53" customWidth="1"/>
    <col min="8851" max="8851" width="4.28515625" style="53" customWidth="1"/>
    <col min="8852" max="8852" width="4.140625" style="53" customWidth="1"/>
    <col min="8853" max="8853" width="5" style="53" customWidth="1"/>
    <col min="8854" max="8854" width="4.28515625" style="53" customWidth="1"/>
    <col min="8855" max="9089" width="9.140625" style="53"/>
    <col min="9090" max="9090" width="4.140625" style="53" customWidth="1"/>
    <col min="9091" max="9091" width="5" style="53" customWidth="1"/>
    <col min="9092" max="9092" width="45.7109375" style="53" customWidth="1"/>
    <col min="9093" max="9093" width="4.28515625" style="53" customWidth="1"/>
    <col min="9094" max="9094" width="4.85546875" style="53" customWidth="1"/>
    <col min="9095" max="9095" width="3.85546875" style="53" customWidth="1"/>
    <col min="9096" max="9096" width="4.28515625" style="53" customWidth="1"/>
    <col min="9097" max="9097" width="3.85546875" style="53" customWidth="1"/>
    <col min="9098" max="9098" width="5" style="53" bestFit="1" customWidth="1"/>
    <col min="9099" max="9099" width="4" style="53" bestFit="1" customWidth="1"/>
    <col min="9100" max="9100" width="3.28515625" style="53" customWidth="1"/>
    <col min="9101" max="9101" width="3.140625" style="53" customWidth="1"/>
    <col min="9102" max="9102" width="4.28515625" style="53" customWidth="1"/>
    <col min="9103" max="9103" width="4.85546875" style="53" customWidth="1"/>
    <col min="9104" max="9104" width="3.140625" style="53" customWidth="1"/>
    <col min="9105" max="9105" width="4.42578125" style="53" customWidth="1"/>
    <col min="9106" max="9106" width="5.140625" style="53" customWidth="1"/>
    <col min="9107" max="9107" width="4.28515625" style="53" customWidth="1"/>
    <col min="9108" max="9108" width="4.140625" style="53" customWidth="1"/>
    <col min="9109" max="9109" width="5" style="53" customWidth="1"/>
    <col min="9110" max="9110" width="4.28515625" style="53" customWidth="1"/>
    <col min="9111" max="9345" width="9.140625" style="53"/>
    <col min="9346" max="9346" width="4.140625" style="53" customWidth="1"/>
    <col min="9347" max="9347" width="5" style="53" customWidth="1"/>
    <col min="9348" max="9348" width="45.7109375" style="53" customWidth="1"/>
    <col min="9349" max="9349" width="4.28515625" style="53" customWidth="1"/>
    <col min="9350" max="9350" width="4.85546875" style="53" customWidth="1"/>
    <col min="9351" max="9351" width="3.85546875" style="53" customWidth="1"/>
    <col min="9352" max="9352" width="4.28515625" style="53" customWidth="1"/>
    <col min="9353" max="9353" width="3.85546875" style="53" customWidth="1"/>
    <col min="9354" max="9354" width="5" style="53" bestFit="1" customWidth="1"/>
    <col min="9355" max="9355" width="4" style="53" bestFit="1" customWidth="1"/>
    <col min="9356" max="9356" width="3.28515625" style="53" customWidth="1"/>
    <col min="9357" max="9357" width="3.140625" style="53" customWidth="1"/>
    <col min="9358" max="9358" width="4.28515625" style="53" customWidth="1"/>
    <col min="9359" max="9359" width="4.85546875" style="53" customWidth="1"/>
    <col min="9360" max="9360" width="3.140625" style="53" customWidth="1"/>
    <col min="9361" max="9361" width="4.42578125" style="53" customWidth="1"/>
    <col min="9362" max="9362" width="5.140625" style="53" customWidth="1"/>
    <col min="9363" max="9363" width="4.28515625" style="53" customWidth="1"/>
    <col min="9364" max="9364" width="4.140625" style="53" customWidth="1"/>
    <col min="9365" max="9365" width="5" style="53" customWidth="1"/>
    <col min="9366" max="9366" width="4.28515625" style="53" customWidth="1"/>
    <col min="9367" max="9601" width="9.140625" style="53"/>
    <col min="9602" max="9602" width="4.140625" style="53" customWidth="1"/>
    <col min="9603" max="9603" width="5" style="53" customWidth="1"/>
    <col min="9604" max="9604" width="45.7109375" style="53" customWidth="1"/>
    <col min="9605" max="9605" width="4.28515625" style="53" customWidth="1"/>
    <col min="9606" max="9606" width="4.85546875" style="53" customWidth="1"/>
    <col min="9607" max="9607" width="3.85546875" style="53" customWidth="1"/>
    <col min="9608" max="9608" width="4.28515625" style="53" customWidth="1"/>
    <col min="9609" max="9609" width="3.85546875" style="53" customWidth="1"/>
    <col min="9610" max="9610" width="5" style="53" bestFit="1" customWidth="1"/>
    <col min="9611" max="9611" width="4" style="53" bestFit="1" customWidth="1"/>
    <col min="9612" max="9612" width="3.28515625" style="53" customWidth="1"/>
    <col min="9613" max="9613" width="3.140625" style="53" customWidth="1"/>
    <col min="9614" max="9614" width="4.28515625" style="53" customWidth="1"/>
    <col min="9615" max="9615" width="4.85546875" style="53" customWidth="1"/>
    <col min="9616" max="9616" width="3.140625" style="53" customWidth="1"/>
    <col min="9617" max="9617" width="4.42578125" style="53" customWidth="1"/>
    <col min="9618" max="9618" width="5.140625" style="53" customWidth="1"/>
    <col min="9619" max="9619" width="4.28515625" style="53" customWidth="1"/>
    <col min="9620" max="9620" width="4.140625" style="53" customWidth="1"/>
    <col min="9621" max="9621" width="5" style="53" customWidth="1"/>
    <col min="9622" max="9622" width="4.28515625" style="53" customWidth="1"/>
    <col min="9623" max="9857" width="9.140625" style="53"/>
    <col min="9858" max="9858" width="4.140625" style="53" customWidth="1"/>
    <col min="9859" max="9859" width="5" style="53" customWidth="1"/>
    <col min="9860" max="9860" width="45.7109375" style="53" customWidth="1"/>
    <col min="9861" max="9861" width="4.28515625" style="53" customWidth="1"/>
    <col min="9862" max="9862" width="4.85546875" style="53" customWidth="1"/>
    <col min="9863" max="9863" width="3.85546875" style="53" customWidth="1"/>
    <col min="9864" max="9864" width="4.28515625" style="53" customWidth="1"/>
    <col min="9865" max="9865" width="3.85546875" style="53" customWidth="1"/>
    <col min="9866" max="9866" width="5" style="53" bestFit="1" customWidth="1"/>
    <col min="9867" max="9867" width="4" style="53" bestFit="1" customWidth="1"/>
    <col min="9868" max="9868" width="3.28515625" style="53" customWidth="1"/>
    <col min="9869" max="9869" width="3.140625" style="53" customWidth="1"/>
    <col min="9870" max="9870" width="4.28515625" style="53" customWidth="1"/>
    <col min="9871" max="9871" width="4.85546875" style="53" customWidth="1"/>
    <col min="9872" max="9872" width="3.140625" style="53" customWidth="1"/>
    <col min="9873" max="9873" width="4.42578125" style="53" customWidth="1"/>
    <col min="9874" max="9874" width="5.140625" style="53" customWidth="1"/>
    <col min="9875" max="9875" width="4.28515625" style="53" customWidth="1"/>
    <col min="9876" max="9876" width="4.140625" style="53" customWidth="1"/>
    <col min="9877" max="9877" width="5" style="53" customWidth="1"/>
    <col min="9878" max="9878" width="4.28515625" style="53" customWidth="1"/>
    <col min="9879" max="10113" width="9.140625" style="53"/>
    <col min="10114" max="10114" width="4.140625" style="53" customWidth="1"/>
    <col min="10115" max="10115" width="5" style="53" customWidth="1"/>
    <col min="10116" max="10116" width="45.7109375" style="53" customWidth="1"/>
    <col min="10117" max="10117" width="4.28515625" style="53" customWidth="1"/>
    <col min="10118" max="10118" width="4.85546875" style="53" customWidth="1"/>
    <col min="10119" max="10119" width="3.85546875" style="53" customWidth="1"/>
    <col min="10120" max="10120" width="4.28515625" style="53" customWidth="1"/>
    <col min="10121" max="10121" width="3.85546875" style="53" customWidth="1"/>
    <col min="10122" max="10122" width="5" style="53" bestFit="1" customWidth="1"/>
    <col min="10123" max="10123" width="4" style="53" bestFit="1" customWidth="1"/>
    <col min="10124" max="10124" width="3.28515625" style="53" customWidth="1"/>
    <col min="10125" max="10125" width="3.140625" style="53" customWidth="1"/>
    <col min="10126" max="10126" width="4.28515625" style="53" customWidth="1"/>
    <col min="10127" max="10127" width="4.85546875" style="53" customWidth="1"/>
    <col min="10128" max="10128" width="3.140625" style="53" customWidth="1"/>
    <col min="10129" max="10129" width="4.42578125" style="53" customWidth="1"/>
    <col min="10130" max="10130" width="5.140625" style="53" customWidth="1"/>
    <col min="10131" max="10131" width="4.28515625" style="53" customWidth="1"/>
    <col min="10132" max="10132" width="4.140625" style="53" customWidth="1"/>
    <col min="10133" max="10133" width="5" style="53" customWidth="1"/>
    <col min="10134" max="10134" width="4.28515625" style="53" customWidth="1"/>
    <col min="10135" max="10369" width="9.140625" style="53"/>
    <col min="10370" max="10370" width="4.140625" style="53" customWidth="1"/>
    <col min="10371" max="10371" width="5" style="53" customWidth="1"/>
    <col min="10372" max="10372" width="45.7109375" style="53" customWidth="1"/>
    <col min="10373" max="10373" width="4.28515625" style="53" customWidth="1"/>
    <col min="10374" max="10374" width="4.85546875" style="53" customWidth="1"/>
    <col min="10375" max="10375" width="3.85546875" style="53" customWidth="1"/>
    <col min="10376" max="10376" width="4.28515625" style="53" customWidth="1"/>
    <col min="10377" max="10377" width="3.85546875" style="53" customWidth="1"/>
    <col min="10378" max="10378" width="5" style="53" bestFit="1" customWidth="1"/>
    <col min="10379" max="10379" width="4" style="53" bestFit="1" customWidth="1"/>
    <col min="10380" max="10380" width="3.28515625" style="53" customWidth="1"/>
    <col min="10381" max="10381" width="3.140625" style="53" customWidth="1"/>
    <col min="10382" max="10382" width="4.28515625" style="53" customWidth="1"/>
    <col min="10383" max="10383" width="4.85546875" style="53" customWidth="1"/>
    <col min="10384" max="10384" width="3.140625" style="53" customWidth="1"/>
    <col min="10385" max="10385" width="4.42578125" style="53" customWidth="1"/>
    <col min="10386" max="10386" width="5.140625" style="53" customWidth="1"/>
    <col min="10387" max="10387" width="4.28515625" style="53" customWidth="1"/>
    <col min="10388" max="10388" width="4.140625" style="53" customWidth="1"/>
    <col min="10389" max="10389" width="5" style="53" customWidth="1"/>
    <col min="10390" max="10390" width="4.28515625" style="53" customWidth="1"/>
    <col min="10391" max="10625" width="9.140625" style="53"/>
    <col min="10626" max="10626" width="4.140625" style="53" customWidth="1"/>
    <col min="10627" max="10627" width="5" style="53" customWidth="1"/>
    <col min="10628" max="10628" width="45.7109375" style="53" customWidth="1"/>
    <col min="10629" max="10629" width="4.28515625" style="53" customWidth="1"/>
    <col min="10630" max="10630" width="4.85546875" style="53" customWidth="1"/>
    <col min="10631" max="10631" width="3.85546875" style="53" customWidth="1"/>
    <col min="10632" max="10632" width="4.28515625" style="53" customWidth="1"/>
    <col min="10633" max="10633" width="3.85546875" style="53" customWidth="1"/>
    <col min="10634" max="10634" width="5" style="53" bestFit="1" customWidth="1"/>
    <col min="10635" max="10635" width="4" style="53" bestFit="1" customWidth="1"/>
    <col min="10636" max="10636" width="3.28515625" style="53" customWidth="1"/>
    <col min="10637" max="10637" width="3.140625" style="53" customWidth="1"/>
    <col min="10638" max="10638" width="4.28515625" style="53" customWidth="1"/>
    <col min="10639" max="10639" width="4.85546875" style="53" customWidth="1"/>
    <col min="10640" max="10640" width="3.140625" style="53" customWidth="1"/>
    <col min="10641" max="10641" width="4.42578125" style="53" customWidth="1"/>
    <col min="10642" max="10642" width="5.140625" style="53" customWidth="1"/>
    <col min="10643" max="10643" width="4.28515625" style="53" customWidth="1"/>
    <col min="10644" max="10644" width="4.140625" style="53" customWidth="1"/>
    <col min="10645" max="10645" width="5" style="53" customWidth="1"/>
    <col min="10646" max="10646" width="4.28515625" style="53" customWidth="1"/>
    <col min="10647" max="10881" width="9.140625" style="53"/>
    <col min="10882" max="10882" width="4.140625" style="53" customWidth="1"/>
    <col min="10883" max="10883" width="5" style="53" customWidth="1"/>
    <col min="10884" max="10884" width="45.7109375" style="53" customWidth="1"/>
    <col min="10885" max="10885" width="4.28515625" style="53" customWidth="1"/>
    <col min="10886" max="10886" width="4.85546875" style="53" customWidth="1"/>
    <col min="10887" max="10887" width="3.85546875" style="53" customWidth="1"/>
    <col min="10888" max="10888" width="4.28515625" style="53" customWidth="1"/>
    <col min="10889" max="10889" width="3.85546875" style="53" customWidth="1"/>
    <col min="10890" max="10890" width="5" style="53" bestFit="1" customWidth="1"/>
    <col min="10891" max="10891" width="4" style="53" bestFit="1" customWidth="1"/>
    <col min="10892" max="10892" width="3.28515625" style="53" customWidth="1"/>
    <col min="10893" max="10893" width="3.140625" style="53" customWidth="1"/>
    <col min="10894" max="10894" width="4.28515625" style="53" customWidth="1"/>
    <col min="10895" max="10895" width="4.85546875" style="53" customWidth="1"/>
    <col min="10896" max="10896" width="3.140625" style="53" customWidth="1"/>
    <col min="10897" max="10897" width="4.42578125" style="53" customWidth="1"/>
    <col min="10898" max="10898" width="5.140625" style="53" customWidth="1"/>
    <col min="10899" max="10899" width="4.28515625" style="53" customWidth="1"/>
    <col min="10900" max="10900" width="4.140625" style="53" customWidth="1"/>
    <col min="10901" max="10901" width="5" style="53" customWidth="1"/>
    <col min="10902" max="10902" width="4.28515625" style="53" customWidth="1"/>
    <col min="10903" max="11137" width="9.140625" style="53"/>
    <col min="11138" max="11138" width="4.140625" style="53" customWidth="1"/>
    <col min="11139" max="11139" width="5" style="53" customWidth="1"/>
    <col min="11140" max="11140" width="45.7109375" style="53" customWidth="1"/>
    <col min="11141" max="11141" width="4.28515625" style="53" customWidth="1"/>
    <col min="11142" max="11142" width="4.85546875" style="53" customWidth="1"/>
    <col min="11143" max="11143" width="3.85546875" style="53" customWidth="1"/>
    <col min="11144" max="11144" width="4.28515625" style="53" customWidth="1"/>
    <col min="11145" max="11145" width="3.85546875" style="53" customWidth="1"/>
    <col min="11146" max="11146" width="5" style="53" bestFit="1" customWidth="1"/>
    <col min="11147" max="11147" width="4" style="53" bestFit="1" customWidth="1"/>
    <col min="11148" max="11148" width="3.28515625" style="53" customWidth="1"/>
    <col min="11149" max="11149" width="3.140625" style="53" customWidth="1"/>
    <col min="11150" max="11150" width="4.28515625" style="53" customWidth="1"/>
    <col min="11151" max="11151" width="4.85546875" style="53" customWidth="1"/>
    <col min="11152" max="11152" width="3.140625" style="53" customWidth="1"/>
    <col min="11153" max="11153" width="4.42578125" style="53" customWidth="1"/>
    <col min="11154" max="11154" width="5.140625" style="53" customWidth="1"/>
    <col min="11155" max="11155" width="4.28515625" style="53" customWidth="1"/>
    <col min="11156" max="11156" width="4.140625" style="53" customWidth="1"/>
    <col min="11157" max="11157" width="5" style="53" customWidth="1"/>
    <col min="11158" max="11158" width="4.28515625" style="53" customWidth="1"/>
    <col min="11159" max="11393" width="9.140625" style="53"/>
    <col min="11394" max="11394" width="4.140625" style="53" customWidth="1"/>
    <col min="11395" max="11395" width="5" style="53" customWidth="1"/>
    <col min="11396" max="11396" width="45.7109375" style="53" customWidth="1"/>
    <col min="11397" max="11397" width="4.28515625" style="53" customWidth="1"/>
    <col min="11398" max="11398" width="4.85546875" style="53" customWidth="1"/>
    <col min="11399" max="11399" width="3.85546875" style="53" customWidth="1"/>
    <col min="11400" max="11400" width="4.28515625" style="53" customWidth="1"/>
    <col min="11401" max="11401" width="3.85546875" style="53" customWidth="1"/>
    <col min="11402" max="11402" width="5" style="53" bestFit="1" customWidth="1"/>
    <col min="11403" max="11403" width="4" style="53" bestFit="1" customWidth="1"/>
    <col min="11404" max="11404" width="3.28515625" style="53" customWidth="1"/>
    <col min="11405" max="11405" width="3.140625" style="53" customWidth="1"/>
    <col min="11406" max="11406" width="4.28515625" style="53" customWidth="1"/>
    <col min="11407" max="11407" width="4.85546875" style="53" customWidth="1"/>
    <col min="11408" max="11408" width="3.140625" style="53" customWidth="1"/>
    <col min="11409" max="11409" width="4.42578125" style="53" customWidth="1"/>
    <col min="11410" max="11410" width="5.140625" style="53" customWidth="1"/>
    <col min="11411" max="11411" width="4.28515625" style="53" customWidth="1"/>
    <col min="11412" max="11412" width="4.140625" style="53" customWidth="1"/>
    <col min="11413" max="11413" width="5" style="53" customWidth="1"/>
    <col min="11414" max="11414" width="4.28515625" style="53" customWidth="1"/>
    <col min="11415" max="11649" width="9.140625" style="53"/>
    <col min="11650" max="11650" width="4.140625" style="53" customWidth="1"/>
    <col min="11651" max="11651" width="5" style="53" customWidth="1"/>
    <col min="11652" max="11652" width="45.7109375" style="53" customWidth="1"/>
    <col min="11653" max="11653" width="4.28515625" style="53" customWidth="1"/>
    <col min="11654" max="11654" width="4.85546875" style="53" customWidth="1"/>
    <col min="11655" max="11655" width="3.85546875" style="53" customWidth="1"/>
    <col min="11656" max="11656" width="4.28515625" style="53" customWidth="1"/>
    <col min="11657" max="11657" width="3.85546875" style="53" customWidth="1"/>
    <col min="11658" max="11658" width="5" style="53" bestFit="1" customWidth="1"/>
    <col min="11659" max="11659" width="4" style="53" bestFit="1" customWidth="1"/>
    <col min="11660" max="11660" width="3.28515625" style="53" customWidth="1"/>
    <col min="11661" max="11661" width="3.140625" style="53" customWidth="1"/>
    <col min="11662" max="11662" width="4.28515625" style="53" customWidth="1"/>
    <col min="11663" max="11663" width="4.85546875" style="53" customWidth="1"/>
    <col min="11664" max="11664" width="3.140625" style="53" customWidth="1"/>
    <col min="11665" max="11665" width="4.42578125" style="53" customWidth="1"/>
    <col min="11666" max="11666" width="5.140625" style="53" customWidth="1"/>
    <col min="11667" max="11667" width="4.28515625" style="53" customWidth="1"/>
    <col min="11668" max="11668" width="4.140625" style="53" customWidth="1"/>
    <col min="11669" max="11669" width="5" style="53" customWidth="1"/>
    <col min="11670" max="11670" width="4.28515625" style="53" customWidth="1"/>
    <col min="11671" max="11905" width="9.140625" style="53"/>
    <col min="11906" max="11906" width="4.140625" style="53" customWidth="1"/>
    <col min="11907" max="11907" width="5" style="53" customWidth="1"/>
    <col min="11908" max="11908" width="45.7109375" style="53" customWidth="1"/>
    <col min="11909" max="11909" width="4.28515625" style="53" customWidth="1"/>
    <col min="11910" max="11910" width="4.85546875" style="53" customWidth="1"/>
    <col min="11911" max="11911" width="3.85546875" style="53" customWidth="1"/>
    <col min="11912" max="11912" width="4.28515625" style="53" customWidth="1"/>
    <col min="11913" max="11913" width="3.85546875" style="53" customWidth="1"/>
    <col min="11914" max="11914" width="5" style="53" bestFit="1" customWidth="1"/>
    <col min="11915" max="11915" width="4" style="53" bestFit="1" customWidth="1"/>
    <col min="11916" max="11916" width="3.28515625" style="53" customWidth="1"/>
    <col min="11917" max="11917" width="3.140625" style="53" customWidth="1"/>
    <col min="11918" max="11918" width="4.28515625" style="53" customWidth="1"/>
    <col min="11919" max="11919" width="4.85546875" style="53" customWidth="1"/>
    <col min="11920" max="11920" width="3.140625" style="53" customWidth="1"/>
    <col min="11921" max="11921" width="4.42578125" style="53" customWidth="1"/>
    <col min="11922" max="11922" width="5.140625" style="53" customWidth="1"/>
    <col min="11923" max="11923" width="4.28515625" style="53" customWidth="1"/>
    <col min="11924" max="11924" width="4.140625" style="53" customWidth="1"/>
    <col min="11925" max="11925" width="5" style="53" customWidth="1"/>
    <col min="11926" max="11926" width="4.28515625" style="53" customWidth="1"/>
    <col min="11927" max="12161" width="9.140625" style="53"/>
    <col min="12162" max="12162" width="4.140625" style="53" customWidth="1"/>
    <col min="12163" max="12163" width="5" style="53" customWidth="1"/>
    <col min="12164" max="12164" width="45.7109375" style="53" customWidth="1"/>
    <col min="12165" max="12165" width="4.28515625" style="53" customWidth="1"/>
    <col min="12166" max="12166" width="4.85546875" style="53" customWidth="1"/>
    <col min="12167" max="12167" width="3.85546875" style="53" customWidth="1"/>
    <col min="12168" max="12168" width="4.28515625" style="53" customWidth="1"/>
    <col min="12169" max="12169" width="3.85546875" style="53" customWidth="1"/>
    <col min="12170" max="12170" width="5" style="53" bestFit="1" customWidth="1"/>
    <col min="12171" max="12171" width="4" style="53" bestFit="1" customWidth="1"/>
    <col min="12172" max="12172" width="3.28515625" style="53" customWidth="1"/>
    <col min="12173" max="12173" width="3.140625" style="53" customWidth="1"/>
    <col min="12174" max="12174" width="4.28515625" style="53" customWidth="1"/>
    <col min="12175" max="12175" width="4.85546875" style="53" customWidth="1"/>
    <col min="12176" max="12176" width="3.140625" style="53" customWidth="1"/>
    <col min="12177" max="12177" width="4.42578125" style="53" customWidth="1"/>
    <col min="12178" max="12178" width="5.140625" style="53" customWidth="1"/>
    <col min="12179" max="12179" width="4.28515625" style="53" customWidth="1"/>
    <col min="12180" max="12180" width="4.140625" style="53" customWidth="1"/>
    <col min="12181" max="12181" width="5" style="53" customWidth="1"/>
    <col min="12182" max="12182" width="4.28515625" style="53" customWidth="1"/>
    <col min="12183" max="12417" width="9.140625" style="53"/>
    <col min="12418" max="12418" width="4.140625" style="53" customWidth="1"/>
    <col min="12419" max="12419" width="5" style="53" customWidth="1"/>
    <col min="12420" max="12420" width="45.7109375" style="53" customWidth="1"/>
    <col min="12421" max="12421" width="4.28515625" style="53" customWidth="1"/>
    <col min="12422" max="12422" width="4.85546875" style="53" customWidth="1"/>
    <col min="12423" max="12423" width="3.85546875" style="53" customWidth="1"/>
    <col min="12424" max="12424" width="4.28515625" style="53" customWidth="1"/>
    <col min="12425" max="12425" width="3.85546875" style="53" customWidth="1"/>
    <col min="12426" max="12426" width="5" style="53" bestFit="1" customWidth="1"/>
    <col min="12427" max="12427" width="4" style="53" bestFit="1" customWidth="1"/>
    <col min="12428" max="12428" width="3.28515625" style="53" customWidth="1"/>
    <col min="12429" max="12429" width="3.140625" style="53" customWidth="1"/>
    <col min="12430" max="12430" width="4.28515625" style="53" customWidth="1"/>
    <col min="12431" max="12431" width="4.85546875" style="53" customWidth="1"/>
    <col min="12432" max="12432" width="3.140625" style="53" customWidth="1"/>
    <col min="12433" max="12433" width="4.42578125" style="53" customWidth="1"/>
    <col min="12434" max="12434" width="5.140625" style="53" customWidth="1"/>
    <col min="12435" max="12435" width="4.28515625" style="53" customWidth="1"/>
    <col min="12436" max="12436" width="4.140625" style="53" customWidth="1"/>
    <col min="12437" max="12437" width="5" style="53" customWidth="1"/>
    <col min="12438" max="12438" width="4.28515625" style="53" customWidth="1"/>
    <col min="12439" max="12673" width="9.140625" style="53"/>
    <col min="12674" max="12674" width="4.140625" style="53" customWidth="1"/>
    <col min="12675" max="12675" width="5" style="53" customWidth="1"/>
    <col min="12676" max="12676" width="45.7109375" style="53" customWidth="1"/>
    <col min="12677" max="12677" width="4.28515625" style="53" customWidth="1"/>
    <col min="12678" max="12678" width="4.85546875" style="53" customWidth="1"/>
    <col min="12679" max="12679" width="3.85546875" style="53" customWidth="1"/>
    <col min="12680" max="12680" width="4.28515625" style="53" customWidth="1"/>
    <col min="12681" max="12681" width="3.85546875" style="53" customWidth="1"/>
    <col min="12682" max="12682" width="5" style="53" bestFit="1" customWidth="1"/>
    <col min="12683" max="12683" width="4" style="53" bestFit="1" customWidth="1"/>
    <col min="12684" max="12684" width="3.28515625" style="53" customWidth="1"/>
    <col min="12685" max="12685" width="3.140625" style="53" customWidth="1"/>
    <col min="12686" max="12686" width="4.28515625" style="53" customWidth="1"/>
    <col min="12687" max="12687" width="4.85546875" style="53" customWidth="1"/>
    <col min="12688" max="12688" width="3.140625" style="53" customWidth="1"/>
    <col min="12689" max="12689" width="4.42578125" style="53" customWidth="1"/>
    <col min="12690" max="12690" width="5.140625" style="53" customWidth="1"/>
    <col min="12691" max="12691" width="4.28515625" style="53" customWidth="1"/>
    <col min="12692" max="12692" width="4.140625" style="53" customWidth="1"/>
    <col min="12693" max="12693" width="5" style="53" customWidth="1"/>
    <col min="12694" max="12694" width="4.28515625" style="53" customWidth="1"/>
    <col min="12695" max="12929" width="9.140625" style="53"/>
    <col min="12930" max="12930" width="4.140625" style="53" customWidth="1"/>
    <col min="12931" max="12931" width="5" style="53" customWidth="1"/>
    <col min="12932" max="12932" width="45.7109375" style="53" customWidth="1"/>
    <col min="12933" max="12933" width="4.28515625" style="53" customWidth="1"/>
    <col min="12934" max="12934" width="4.85546875" style="53" customWidth="1"/>
    <col min="12935" max="12935" width="3.85546875" style="53" customWidth="1"/>
    <col min="12936" max="12936" width="4.28515625" style="53" customWidth="1"/>
    <col min="12937" max="12937" width="3.85546875" style="53" customWidth="1"/>
    <col min="12938" max="12938" width="5" style="53" bestFit="1" customWidth="1"/>
    <col min="12939" max="12939" width="4" style="53" bestFit="1" customWidth="1"/>
    <col min="12940" max="12940" width="3.28515625" style="53" customWidth="1"/>
    <col min="12941" max="12941" width="3.140625" style="53" customWidth="1"/>
    <col min="12942" max="12942" width="4.28515625" style="53" customWidth="1"/>
    <col min="12943" max="12943" width="4.85546875" style="53" customWidth="1"/>
    <col min="12944" max="12944" width="3.140625" style="53" customWidth="1"/>
    <col min="12945" max="12945" width="4.42578125" style="53" customWidth="1"/>
    <col min="12946" max="12946" width="5.140625" style="53" customWidth="1"/>
    <col min="12947" max="12947" width="4.28515625" style="53" customWidth="1"/>
    <col min="12948" max="12948" width="4.140625" style="53" customWidth="1"/>
    <col min="12949" max="12949" width="5" style="53" customWidth="1"/>
    <col min="12950" max="12950" width="4.28515625" style="53" customWidth="1"/>
    <col min="12951" max="13185" width="9.140625" style="53"/>
    <col min="13186" max="13186" width="4.140625" style="53" customWidth="1"/>
    <col min="13187" max="13187" width="5" style="53" customWidth="1"/>
    <col min="13188" max="13188" width="45.7109375" style="53" customWidth="1"/>
    <col min="13189" max="13189" width="4.28515625" style="53" customWidth="1"/>
    <col min="13190" max="13190" width="4.85546875" style="53" customWidth="1"/>
    <col min="13191" max="13191" width="3.85546875" style="53" customWidth="1"/>
    <col min="13192" max="13192" width="4.28515625" style="53" customWidth="1"/>
    <col min="13193" max="13193" width="3.85546875" style="53" customWidth="1"/>
    <col min="13194" max="13194" width="5" style="53" bestFit="1" customWidth="1"/>
    <col min="13195" max="13195" width="4" style="53" bestFit="1" customWidth="1"/>
    <col min="13196" max="13196" width="3.28515625" style="53" customWidth="1"/>
    <col min="13197" max="13197" width="3.140625" style="53" customWidth="1"/>
    <col min="13198" max="13198" width="4.28515625" style="53" customWidth="1"/>
    <col min="13199" max="13199" width="4.85546875" style="53" customWidth="1"/>
    <col min="13200" max="13200" width="3.140625" style="53" customWidth="1"/>
    <col min="13201" max="13201" width="4.42578125" style="53" customWidth="1"/>
    <col min="13202" max="13202" width="5.140625" style="53" customWidth="1"/>
    <col min="13203" max="13203" width="4.28515625" style="53" customWidth="1"/>
    <col min="13204" max="13204" width="4.140625" style="53" customWidth="1"/>
    <col min="13205" max="13205" width="5" style="53" customWidth="1"/>
    <col min="13206" max="13206" width="4.28515625" style="53" customWidth="1"/>
    <col min="13207" max="13441" width="9.140625" style="53"/>
    <col min="13442" max="13442" width="4.140625" style="53" customWidth="1"/>
    <col min="13443" max="13443" width="5" style="53" customWidth="1"/>
    <col min="13444" max="13444" width="45.7109375" style="53" customWidth="1"/>
    <col min="13445" max="13445" width="4.28515625" style="53" customWidth="1"/>
    <col min="13446" max="13446" width="4.85546875" style="53" customWidth="1"/>
    <col min="13447" max="13447" width="3.85546875" style="53" customWidth="1"/>
    <col min="13448" max="13448" width="4.28515625" style="53" customWidth="1"/>
    <col min="13449" max="13449" width="3.85546875" style="53" customWidth="1"/>
    <col min="13450" max="13450" width="5" style="53" bestFit="1" customWidth="1"/>
    <col min="13451" max="13451" width="4" style="53" bestFit="1" customWidth="1"/>
    <col min="13452" max="13452" width="3.28515625" style="53" customWidth="1"/>
    <col min="13453" max="13453" width="3.140625" style="53" customWidth="1"/>
    <col min="13454" max="13454" width="4.28515625" style="53" customWidth="1"/>
    <col min="13455" max="13455" width="4.85546875" style="53" customWidth="1"/>
    <col min="13456" max="13456" width="3.140625" style="53" customWidth="1"/>
    <col min="13457" max="13457" width="4.42578125" style="53" customWidth="1"/>
    <col min="13458" max="13458" width="5.140625" style="53" customWidth="1"/>
    <col min="13459" max="13459" width="4.28515625" style="53" customWidth="1"/>
    <col min="13460" max="13460" width="4.140625" style="53" customWidth="1"/>
    <col min="13461" max="13461" width="5" style="53" customWidth="1"/>
    <col min="13462" max="13462" width="4.28515625" style="53" customWidth="1"/>
    <col min="13463" max="13697" width="9.140625" style="53"/>
    <col min="13698" max="13698" width="4.140625" style="53" customWidth="1"/>
    <col min="13699" max="13699" width="5" style="53" customWidth="1"/>
    <col min="13700" max="13700" width="45.7109375" style="53" customWidth="1"/>
    <col min="13701" max="13701" width="4.28515625" style="53" customWidth="1"/>
    <col min="13702" max="13702" width="4.85546875" style="53" customWidth="1"/>
    <col min="13703" max="13703" width="3.85546875" style="53" customWidth="1"/>
    <col min="13704" max="13704" width="4.28515625" style="53" customWidth="1"/>
    <col min="13705" max="13705" width="3.85546875" style="53" customWidth="1"/>
    <col min="13706" max="13706" width="5" style="53" bestFit="1" customWidth="1"/>
    <col min="13707" max="13707" width="4" style="53" bestFit="1" customWidth="1"/>
    <col min="13708" max="13708" width="3.28515625" style="53" customWidth="1"/>
    <col min="13709" max="13709" width="3.140625" style="53" customWidth="1"/>
    <col min="13710" max="13710" width="4.28515625" style="53" customWidth="1"/>
    <col min="13711" max="13711" width="4.85546875" style="53" customWidth="1"/>
    <col min="13712" max="13712" width="3.140625" style="53" customWidth="1"/>
    <col min="13713" max="13713" width="4.42578125" style="53" customWidth="1"/>
    <col min="13714" max="13714" width="5.140625" style="53" customWidth="1"/>
    <col min="13715" max="13715" width="4.28515625" style="53" customWidth="1"/>
    <col min="13716" max="13716" width="4.140625" style="53" customWidth="1"/>
    <col min="13717" max="13717" width="5" style="53" customWidth="1"/>
    <col min="13718" max="13718" width="4.28515625" style="53" customWidth="1"/>
    <col min="13719" max="13953" width="9.140625" style="53"/>
    <col min="13954" max="13954" width="4.140625" style="53" customWidth="1"/>
    <col min="13955" max="13955" width="5" style="53" customWidth="1"/>
    <col min="13956" max="13956" width="45.7109375" style="53" customWidth="1"/>
    <col min="13957" max="13957" width="4.28515625" style="53" customWidth="1"/>
    <col min="13958" max="13958" width="4.85546875" style="53" customWidth="1"/>
    <col min="13959" max="13959" width="3.85546875" style="53" customWidth="1"/>
    <col min="13960" max="13960" width="4.28515625" style="53" customWidth="1"/>
    <col min="13961" max="13961" width="3.85546875" style="53" customWidth="1"/>
    <col min="13962" max="13962" width="5" style="53" bestFit="1" customWidth="1"/>
    <col min="13963" max="13963" width="4" style="53" bestFit="1" customWidth="1"/>
    <col min="13964" max="13964" width="3.28515625" style="53" customWidth="1"/>
    <col min="13965" max="13965" width="3.140625" style="53" customWidth="1"/>
    <col min="13966" max="13966" width="4.28515625" style="53" customWidth="1"/>
    <col min="13967" max="13967" width="4.85546875" style="53" customWidth="1"/>
    <col min="13968" max="13968" width="3.140625" style="53" customWidth="1"/>
    <col min="13969" max="13969" width="4.42578125" style="53" customWidth="1"/>
    <col min="13970" max="13970" width="5.140625" style="53" customWidth="1"/>
    <col min="13971" max="13971" width="4.28515625" style="53" customWidth="1"/>
    <col min="13972" max="13972" width="4.140625" style="53" customWidth="1"/>
    <col min="13973" max="13973" width="5" style="53" customWidth="1"/>
    <col min="13974" max="13974" width="4.28515625" style="53" customWidth="1"/>
    <col min="13975" max="14209" width="9.140625" style="53"/>
    <col min="14210" max="14210" width="4.140625" style="53" customWidth="1"/>
    <col min="14211" max="14211" width="5" style="53" customWidth="1"/>
    <col min="14212" max="14212" width="45.7109375" style="53" customWidth="1"/>
    <col min="14213" max="14213" width="4.28515625" style="53" customWidth="1"/>
    <col min="14214" max="14214" width="4.85546875" style="53" customWidth="1"/>
    <col min="14215" max="14215" width="3.85546875" style="53" customWidth="1"/>
    <col min="14216" max="14216" width="4.28515625" style="53" customWidth="1"/>
    <col min="14217" max="14217" width="3.85546875" style="53" customWidth="1"/>
    <col min="14218" max="14218" width="5" style="53" bestFit="1" customWidth="1"/>
    <col min="14219" max="14219" width="4" style="53" bestFit="1" customWidth="1"/>
    <col min="14220" max="14220" width="3.28515625" style="53" customWidth="1"/>
    <col min="14221" max="14221" width="3.140625" style="53" customWidth="1"/>
    <col min="14222" max="14222" width="4.28515625" style="53" customWidth="1"/>
    <col min="14223" max="14223" width="4.85546875" style="53" customWidth="1"/>
    <col min="14224" max="14224" width="3.140625" style="53" customWidth="1"/>
    <col min="14225" max="14225" width="4.42578125" style="53" customWidth="1"/>
    <col min="14226" max="14226" width="5.140625" style="53" customWidth="1"/>
    <col min="14227" max="14227" width="4.28515625" style="53" customWidth="1"/>
    <col min="14228" max="14228" width="4.140625" style="53" customWidth="1"/>
    <col min="14229" max="14229" width="5" style="53" customWidth="1"/>
    <col min="14230" max="14230" width="4.28515625" style="53" customWidth="1"/>
    <col min="14231" max="14465" width="9.140625" style="53"/>
    <col min="14466" max="14466" width="4.140625" style="53" customWidth="1"/>
    <col min="14467" max="14467" width="5" style="53" customWidth="1"/>
    <col min="14468" max="14468" width="45.7109375" style="53" customWidth="1"/>
    <col min="14469" max="14469" width="4.28515625" style="53" customWidth="1"/>
    <col min="14470" max="14470" width="4.85546875" style="53" customWidth="1"/>
    <col min="14471" max="14471" width="3.85546875" style="53" customWidth="1"/>
    <col min="14472" max="14472" width="4.28515625" style="53" customWidth="1"/>
    <col min="14473" max="14473" width="3.85546875" style="53" customWidth="1"/>
    <col min="14474" max="14474" width="5" style="53" bestFit="1" customWidth="1"/>
    <col min="14475" max="14475" width="4" style="53" bestFit="1" customWidth="1"/>
    <col min="14476" max="14476" width="3.28515625" style="53" customWidth="1"/>
    <col min="14477" max="14477" width="3.140625" style="53" customWidth="1"/>
    <col min="14478" max="14478" width="4.28515625" style="53" customWidth="1"/>
    <col min="14479" max="14479" width="4.85546875" style="53" customWidth="1"/>
    <col min="14480" max="14480" width="3.140625" style="53" customWidth="1"/>
    <col min="14481" max="14481" width="4.42578125" style="53" customWidth="1"/>
    <col min="14482" max="14482" width="5.140625" style="53" customWidth="1"/>
    <col min="14483" max="14483" width="4.28515625" style="53" customWidth="1"/>
    <col min="14484" max="14484" width="4.140625" style="53" customWidth="1"/>
    <col min="14485" max="14485" width="5" style="53" customWidth="1"/>
    <col min="14486" max="14486" width="4.28515625" style="53" customWidth="1"/>
    <col min="14487" max="14721" width="9.140625" style="53"/>
    <col min="14722" max="14722" width="4.140625" style="53" customWidth="1"/>
    <col min="14723" max="14723" width="5" style="53" customWidth="1"/>
    <col min="14724" max="14724" width="45.7109375" style="53" customWidth="1"/>
    <col min="14725" max="14725" width="4.28515625" style="53" customWidth="1"/>
    <col min="14726" max="14726" width="4.85546875" style="53" customWidth="1"/>
    <col min="14727" max="14727" width="3.85546875" style="53" customWidth="1"/>
    <col min="14728" max="14728" width="4.28515625" style="53" customWidth="1"/>
    <col min="14729" max="14729" width="3.85546875" style="53" customWidth="1"/>
    <col min="14730" max="14730" width="5" style="53" bestFit="1" customWidth="1"/>
    <col min="14731" max="14731" width="4" style="53" bestFit="1" customWidth="1"/>
    <col min="14732" max="14732" width="3.28515625" style="53" customWidth="1"/>
    <col min="14733" max="14733" width="3.140625" style="53" customWidth="1"/>
    <col min="14734" max="14734" width="4.28515625" style="53" customWidth="1"/>
    <col min="14735" max="14735" width="4.85546875" style="53" customWidth="1"/>
    <col min="14736" max="14736" width="3.140625" style="53" customWidth="1"/>
    <col min="14737" max="14737" width="4.42578125" style="53" customWidth="1"/>
    <col min="14738" max="14738" width="5.140625" style="53" customWidth="1"/>
    <col min="14739" max="14739" width="4.28515625" style="53" customWidth="1"/>
    <col min="14740" max="14740" width="4.140625" style="53" customWidth="1"/>
    <col min="14741" max="14741" width="5" style="53" customWidth="1"/>
    <col min="14742" max="14742" width="4.28515625" style="53" customWidth="1"/>
    <col min="14743" max="14977" width="9.140625" style="53"/>
    <col min="14978" max="14978" width="4.140625" style="53" customWidth="1"/>
    <col min="14979" max="14979" width="5" style="53" customWidth="1"/>
    <col min="14980" max="14980" width="45.7109375" style="53" customWidth="1"/>
    <col min="14981" max="14981" width="4.28515625" style="53" customWidth="1"/>
    <col min="14982" max="14982" width="4.85546875" style="53" customWidth="1"/>
    <col min="14983" max="14983" width="3.85546875" style="53" customWidth="1"/>
    <col min="14984" max="14984" width="4.28515625" style="53" customWidth="1"/>
    <col min="14985" max="14985" width="3.85546875" style="53" customWidth="1"/>
    <col min="14986" max="14986" width="5" style="53" bestFit="1" customWidth="1"/>
    <col min="14987" max="14987" width="4" style="53" bestFit="1" customWidth="1"/>
    <col min="14988" max="14988" width="3.28515625" style="53" customWidth="1"/>
    <col min="14989" max="14989" width="3.140625" style="53" customWidth="1"/>
    <col min="14990" max="14990" width="4.28515625" style="53" customWidth="1"/>
    <col min="14991" max="14991" width="4.85546875" style="53" customWidth="1"/>
    <col min="14992" max="14992" width="3.140625" style="53" customWidth="1"/>
    <col min="14993" max="14993" width="4.42578125" style="53" customWidth="1"/>
    <col min="14994" max="14994" width="5.140625" style="53" customWidth="1"/>
    <col min="14995" max="14995" width="4.28515625" style="53" customWidth="1"/>
    <col min="14996" max="14996" width="4.140625" style="53" customWidth="1"/>
    <col min="14997" max="14997" width="5" style="53" customWidth="1"/>
    <col min="14998" max="14998" width="4.28515625" style="53" customWidth="1"/>
    <col min="14999" max="15233" width="9.140625" style="53"/>
    <col min="15234" max="15234" width="4.140625" style="53" customWidth="1"/>
    <col min="15235" max="15235" width="5" style="53" customWidth="1"/>
    <col min="15236" max="15236" width="45.7109375" style="53" customWidth="1"/>
    <col min="15237" max="15237" width="4.28515625" style="53" customWidth="1"/>
    <col min="15238" max="15238" width="4.85546875" style="53" customWidth="1"/>
    <col min="15239" max="15239" width="3.85546875" style="53" customWidth="1"/>
    <col min="15240" max="15240" width="4.28515625" style="53" customWidth="1"/>
    <col min="15241" max="15241" width="3.85546875" style="53" customWidth="1"/>
    <col min="15242" max="15242" width="5" style="53" bestFit="1" customWidth="1"/>
    <col min="15243" max="15243" width="4" style="53" bestFit="1" customWidth="1"/>
    <col min="15244" max="15244" width="3.28515625" style="53" customWidth="1"/>
    <col min="15245" max="15245" width="3.140625" style="53" customWidth="1"/>
    <col min="15246" max="15246" width="4.28515625" style="53" customWidth="1"/>
    <col min="15247" max="15247" width="4.85546875" style="53" customWidth="1"/>
    <col min="15248" max="15248" width="3.140625" style="53" customWidth="1"/>
    <col min="15249" max="15249" width="4.42578125" style="53" customWidth="1"/>
    <col min="15250" max="15250" width="5.140625" style="53" customWidth="1"/>
    <col min="15251" max="15251" width="4.28515625" style="53" customWidth="1"/>
    <col min="15252" max="15252" width="4.140625" style="53" customWidth="1"/>
    <col min="15253" max="15253" width="5" style="53" customWidth="1"/>
    <col min="15254" max="15254" width="4.28515625" style="53" customWidth="1"/>
    <col min="15255" max="15489" width="9.140625" style="53"/>
    <col min="15490" max="15490" width="4.140625" style="53" customWidth="1"/>
    <col min="15491" max="15491" width="5" style="53" customWidth="1"/>
    <col min="15492" max="15492" width="45.7109375" style="53" customWidth="1"/>
    <col min="15493" max="15493" width="4.28515625" style="53" customWidth="1"/>
    <col min="15494" max="15494" width="4.85546875" style="53" customWidth="1"/>
    <col min="15495" max="15495" width="3.85546875" style="53" customWidth="1"/>
    <col min="15496" max="15496" width="4.28515625" style="53" customWidth="1"/>
    <col min="15497" max="15497" width="3.85546875" style="53" customWidth="1"/>
    <col min="15498" max="15498" width="5" style="53" bestFit="1" customWidth="1"/>
    <col min="15499" max="15499" width="4" style="53" bestFit="1" customWidth="1"/>
    <col min="15500" max="15500" width="3.28515625" style="53" customWidth="1"/>
    <col min="15501" max="15501" width="3.140625" style="53" customWidth="1"/>
    <col min="15502" max="15502" width="4.28515625" style="53" customWidth="1"/>
    <col min="15503" max="15503" width="4.85546875" style="53" customWidth="1"/>
    <col min="15504" max="15504" width="3.140625" style="53" customWidth="1"/>
    <col min="15505" max="15505" width="4.42578125" style="53" customWidth="1"/>
    <col min="15506" max="15506" width="5.140625" style="53" customWidth="1"/>
    <col min="15507" max="15507" width="4.28515625" style="53" customWidth="1"/>
    <col min="15508" max="15508" width="4.140625" style="53" customWidth="1"/>
    <col min="15509" max="15509" width="5" style="53" customWidth="1"/>
    <col min="15510" max="15510" width="4.28515625" style="53" customWidth="1"/>
    <col min="15511" max="15745" width="9.140625" style="53"/>
    <col min="15746" max="15746" width="4.140625" style="53" customWidth="1"/>
    <col min="15747" max="15747" width="5" style="53" customWidth="1"/>
    <col min="15748" max="15748" width="45.7109375" style="53" customWidth="1"/>
    <col min="15749" max="15749" width="4.28515625" style="53" customWidth="1"/>
    <col min="15750" max="15750" width="4.85546875" style="53" customWidth="1"/>
    <col min="15751" max="15751" width="3.85546875" style="53" customWidth="1"/>
    <col min="15752" max="15752" width="4.28515625" style="53" customWidth="1"/>
    <col min="15753" max="15753" width="3.85546875" style="53" customWidth="1"/>
    <col min="15754" max="15754" width="5" style="53" bestFit="1" customWidth="1"/>
    <col min="15755" max="15755" width="4" style="53" bestFit="1" customWidth="1"/>
    <col min="15756" max="15756" width="3.28515625" style="53" customWidth="1"/>
    <col min="15757" max="15757" width="3.140625" style="53" customWidth="1"/>
    <col min="15758" max="15758" width="4.28515625" style="53" customWidth="1"/>
    <col min="15759" max="15759" width="4.85546875" style="53" customWidth="1"/>
    <col min="15760" max="15760" width="3.140625" style="53" customWidth="1"/>
    <col min="15761" max="15761" width="4.42578125" style="53" customWidth="1"/>
    <col min="15762" max="15762" width="5.140625" style="53" customWidth="1"/>
    <col min="15763" max="15763" width="4.28515625" style="53" customWidth="1"/>
    <col min="15764" max="15764" width="4.140625" style="53" customWidth="1"/>
    <col min="15765" max="15765" width="5" style="53" customWidth="1"/>
    <col min="15766" max="15766" width="4.28515625" style="53" customWidth="1"/>
    <col min="15767" max="16001" width="9.140625" style="53"/>
    <col min="16002" max="16002" width="4.140625" style="53" customWidth="1"/>
    <col min="16003" max="16003" width="5" style="53" customWidth="1"/>
    <col min="16004" max="16004" width="45.7109375" style="53" customWidth="1"/>
    <col min="16005" max="16005" width="4.28515625" style="53" customWidth="1"/>
    <col min="16006" max="16006" width="4.85546875" style="53" customWidth="1"/>
    <col min="16007" max="16007" width="3.85546875" style="53" customWidth="1"/>
    <col min="16008" max="16008" width="4.28515625" style="53" customWidth="1"/>
    <col min="16009" max="16009" width="3.85546875" style="53" customWidth="1"/>
    <col min="16010" max="16010" width="5" style="53" bestFit="1" customWidth="1"/>
    <col min="16011" max="16011" width="4" style="53" bestFit="1" customWidth="1"/>
    <col min="16012" max="16012" width="3.28515625" style="53" customWidth="1"/>
    <col min="16013" max="16013" width="3.140625" style="53" customWidth="1"/>
    <col min="16014" max="16014" width="4.28515625" style="53" customWidth="1"/>
    <col min="16015" max="16015" width="4.85546875" style="53" customWidth="1"/>
    <col min="16016" max="16016" width="3.140625" style="53" customWidth="1"/>
    <col min="16017" max="16017" width="4.42578125" style="53" customWidth="1"/>
    <col min="16018" max="16018" width="5.140625" style="53" customWidth="1"/>
    <col min="16019" max="16019" width="4.28515625" style="53" customWidth="1"/>
    <col min="16020" max="16020" width="4.140625" style="53" customWidth="1"/>
    <col min="16021" max="16021" width="5" style="53" customWidth="1"/>
    <col min="16022" max="16022" width="4.28515625" style="53" customWidth="1"/>
    <col min="16023" max="16384" width="9.140625" style="53"/>
  </cols>
  <sheetData>
    <row r="1" spans="1:110" s="318" customFormat="1" ht="28.5" customHeight="1" x14ac:dyDescent="0.35">
      <c r="C1" s="353"/>
      <c r="D1" s="684" t="s">
        <v>576</v>
      </c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6" t="s">
        <v>709</v>
      </c>
      <c r="R1" s="687"/>
      <c r="S1" s="687"/>
      <c r="T1" s="687"/>
      <c r="U1" s="687"/>
      <c r="V1" s="687"/>
      <c r="W1" s="687"/>
      <c r="X1" s="687"/>
      <c r="Y1" s="687"/>
      <c r="Z1" s="687"/>
      <c r="AA1" s="687"/>
      <c r="AB1" s="686" t="s">
        <v>719</v>
      </c>
      <c r="AC1" s="687"/>
      <c r="AD1" s="687"/>
      <c r="AE1" s="687"/>
      <c r="AF1" s="687"/>
      <c r="AG1" s="687"/>
      <c r="AH1" s="687"/>
      <c r="AI1" s="687"/>
      <c r="AJ1" s="687"/>
      <c r="AK1" s="687"/>
      <c r="AL1" s="687"/>
      <c r="AM1" s="681" t="s">
        <v>736</v>
      </c>
      <c r="AN1" s="682"/>
      <c r="AO1" s="682"/>
      <c r="AP1" s="682"/>
      <c r="AQ1" s="682"/>
      <c r="AR1" s="682"/>
      <c r="AS1" s="682"/>
      <c r="AT1" s="682"/>
      <c r="AU1" s="682"/>
      <c r="AV1" s="682"/>
      <c r="AW1" s="682"/>
      <c r="AX1" s="682"/>
      <c r="AY1" s="683"/>
      <c r="AZ1" s="681" t="s">
        <v>747</v>
      </c>
      <c r="BA1" s="682"/>
      <c r="BB1" s="682"/>
      <c r="BC1" s="682"/>
      <c r="BD1" s="682"/>
      <c r="BE1" s="682"/>
      <c r="BF1" s="682"/>
      <c r="BG1" s="682"/>
      <c r="BH1" s="682"/>
      <c r="BI1" s="682"/>
      <c r="BJ1" s="682"/>
      <c r="BK1" s="682"/>
      <c r="BL1" s="683"/>
      <c r="BM1" s="681" t="s">
        <v>770</v>
      </c>
      <c r="BN1" s="682"/>
      <c r="BO1" s="682"/>
      <c r="BP1" s="682"/>
      <c r="BQ1" s="682"/>
      <c r="BR1" s="682"/>
      <c r="BS1" s="682"/>
      <c r="BT1" s="682"/>
      <c r="BU1" s="682"/>
      <c r="BV1" s="682"/>
      <c r="BW1" s="683"/>
      <c r="BX1" s="636" t="s">
        <v>774</v>
      </c>
      <c r="BY1" s="637"/>
      <c r="BZ1" s="637"/>
      <c r="CA1" s="637"/>
      <c r="CB1" s="637"/>
      <c r="CC1" s="637"/>
      <c r="CD1" s="637"/>
      <c r="CE1" s="637"/>
      <c r="CF1" s="637"/>
      <c r="CG1" s="637"/>
      <c r="CH1" s="637"/>
      <c r="CI1" s="637"/>
      <c r="CJ1" s="637"/>
      <c r="CK1" s="681" t="s">
        <v>780</v>
      </c>
      <c r="CL1" s="682"/>
      <c r="CM1" s="682"/>
      <c r="CN1" s="682"/>
      <c r="CO1" s="682"/>
      <c r="CP1" s="682"/>
      <c r="CQ1" s="682"/>
      <c r="CR1" s="682"/>
      <c r="CS1" s="682"/>
      <c r="CT1" s="682"/>
      <c r="CU1" s="683"/>
      <c r="CV1" s="681" t="s">
        <v>785</v>
      </c>
      <c r="CW1" s="682"/>
      <c r="CX1" s="682"/>
      <c r="CY1" s="682"/>
      <c r="CZ1" s="682"/>
      <c r="DA1" s="682"/>
      <c r="DB1" s="682"/>
      <c r="DC1" s="682"/>
      <c r="DD1" s="682"/>
      <c r="DE1" s="682"/>
      <c r="DF1" s="683"/>
    </row>
    <row r="2" spans="1:110" s="9" customFormat="1" ht="30.75" customHeight="1" x14ac:dyDescent="0.35">
      <c r="C2" s="318" t="s">
        <v>641</v>
      </c>
      <c r="D2" s="623" t="s">
        <v>5</v>
      </c>
      <c r="E2" s="624"/>
      <c r="F2" s="623" t="s">
        <v>6</v>
      </c>
      <c r="G2" s="624"/>
      <c r="H2" s="623" t="s">
        <v>2</v>
      </c>
      <c r="I2" s="624"/>
      <c r="J2" s="623" t="s">
        <v>3</v>
      </c>
      <c r="K2" s="624"/>
      <c r="L2" s="623" t="s">
        <v>525</v>
      </c>
      <c r="M2" s="624"/>
      <c r="N2" s="630" t="s">
        <v>4</v>
      </c>
      <c r="O2" s="630"/>
      <c r="P2" s="631"/>
      <c r="Q2" s="623" t="s">
        <v>5</v>
      </c>
      <c r="R2" s="624"/>
      <c r="S2" s="623" t="s">
        <v>6</v>
      </c>
      <c r="T2" s="624"/>
      <c r="U2" s="623" t="s">
        <v>2</v>
      </c>
      <c r="V2" s="624"/>
      <c r="W2" s="623" t="s">
        <v>3</v>
      </c>
      <c r="X2" s="624"/>
      <c r="Y2" s="630" t="s">
        <v>4</v>
      </c>
      <c r="Z2" s="630"/>
      <c r="AA2" s="631"/>
      <c r="AB2" s="623" t="s">
        <v>5</v>
      </c>
      <c r="AC2" s="624"/>
      <c r="AD2" s="623" t="s">
        <v>6</v>
      </c>
      <c r="AE2" s="624"/>
      <c r="AF2" s="623" t="s">
        <v>2</v>
      </c>
      <c r="AG2" s="624"/>
      <c r="AH2" s="623" t="s">
        <v>3</v>
      </c>
      <c r="AI2" s="624"/>
      <c r="AJ2" s="630" t="s">
        <v>4</v>
      </c>
      <c r="AK2" s="630"/>
      <c r="AL2" s="631"/>
      <c r="AM2" s="623" t="s">
        <v>5</v>
      </c>
      <c r="AN2" s="624"/>
      <c r="AO2" s="623" t="s">
        <v>6</v>
      </c>
      <c r="AP2" s="624"/>
      <c r="AQ2" s="623" t="s">
        <v>2</v>
      </c>
      <c r="AR2" s="624"/>
      <c r="AS2" s="623" t="s">
        <v>3</v>
      </c>
      <c r="AT2" s="624"/>
      <c r="AU2" s="623" t="s">
        <v>525</v>
      </c>
      <c r="AV2" s="624"/>
      <c r="AW2" s="630" t="s">
        <v>4</v>
      </c>
      <c r="AX2" s="630"/>
      <c r="AY2" s="631"/>
      <c r="AZ2" s="623" t="s">
        <v>5</v>
      </c>
      <c r="BA2" s="624"/>
      <c r="BB2" s="623" t="s">
        <v>6</v>
      </c>
      <c r="BC2" s="624"/>
      <c r="BD2" s="623" t="s">
        <v>2</v>
      </c>
      <c r="BE2" s="624"/>
      <c r="BF2" s="623" t="s">
        <v>3</v>
      </c>
      <c r="BG2" s="624"/>
      <c r="BH2" s="623" t="s">
        <v>525</v>
      </c>
      <c r="BI2" s="624"/>
      <c r="BJ2" s="630" t="s">
        <v>4</v>
      </c>
      <c r="BK2" s="630"/>
      <c r="BL2" s="631"/>
      <c r="BM2" s="623" t="s">
        <v>5</v>
      </c>
      <c r="BN2" s="624"/>
      <c r="BO2" s="623" t="s">
        <v>6</v>
      </c>
      <c r="BP2" s="624"/>
      <c r="BQ2" s="623" t="s">
        <v>2</v>
      </c>
      <c r="BR2" s="624"/>
      <c r="BS2" s="623" t="s">
        <v>3</v>
      </c>
      <c r="BT2" s="624"/>
      <c r="BU2" s="627" t="s">
        <v>4</v>
      </c>
      <c r="BV2" s="627"/>
      <c r="BW2" s="628"/>
      <c r="BX2" s="623" t="s">
        <v>5</v>
      </c>
      <c r="BY2" s="624"/>
      <c r="BZ2" s="623" t="s">
        <v>6</v>
      </c>
      <c r="CA2" s="624"/>
      <c r="CB2" s="623" t="s">
        <v>2</v>
      </c>
      <c r="CC2" s="624"/>
      <c r="CD2" s="623" t="s">
        <v>3</v>
      </c>
      <c r="CE2" s="624"/>
      <c r="CF2" s="623" t="s">
        <v>525</v>
      </c>
      <c r="CG2" s="624"/>
      <c r="CH2" s="630" t="s">
        <v>4</v>
      </c>
      <c r="CI2" s="630"/>
      <c r="CJ2" s="631"/>
      <c r="CK2" s="623" t="s">
        <v>5</v>
      </c>
      <c r="CL2" s="624"/>
      <c r="CM2" s="623" t="s">
        <v>6</v>
      </c>
      <c r="CN2" s="624"/>
      <c r="CO2" s="623" t="s">
        <v>2</v>
      </c>
      <c r="CP2" s="624"/>
      <c r="CQ2" s="623" t="s">
        <v>3</v>
      </c>
      <c r="CR2" s="624"/>
      <c r="CS2" s="627" t="s">
        <v>4</v>
      </c>
      <c r="CT2" s="627"/>
      <c r="CU2" s="628"/>
      <c r="CV2" s="623" t="s">
        <v>5</v>
      </c>
      <c r="CW2" s="624"/>
      <c r="CX2" s="623" t="s">
        <v>6</v>
      </c>
      <c r="CY2" s="624"/>
      <c r="CZ2" s="623" t="s">
        <v>2</v>
      </c>
      <c r="DA2" s="624"/>
      <c r="DB2" s="623" t="s">
        <v>3</v>
      </c>
      <c r="DC2" s="624"/>
      <c r="DD2" s="627" t="s">
        <v>4</v>
      </c>
      <c r="DE2" s="627"/>
      <c r="DF2" s="628"/>
    </row>
    <row r="3" spans="1:110" s="9" customFormat="1" ht="19.5" customHeight="1" x14ac:dyDescent="0.2">
      <c r="D3" s="162" t="s">
        <v>0</v>
      </c>
      <c r="E3" s="162" t="s">
        <v>7</v>
      </c>
      <c r="F3" s="162" t="s">
        <v>0</v>
      </c>
      <c r="G3" s="162" t="s">
        <v>7</v>
      </c>
      <c r="H3" s="162" t="s">
        <v>0</v>
      </c>
      <c r="I3" s="162" t="s">
        <v>7</v>
      </c>
      <c r="J3" s="162" t="s">
        <v>0</v>
      </c>
      <c r="K3" s="162" t="s">
        <v>7</v>
      </c>
      <c r="L3" s="162" t="s">
        <v>0</v>
      </c>
      <c r="M3" s="162" t="s">
        <v>7</v>
      </c>
      <c r="N3" s="314" t="s">
        <v>0</v>
      </c>
      <c r="O3" s="314" t="s">
        <v>7</v>
      </c>
      <c r="P3" s="314"/>
      <c r="Q3" s="162" t="s">
        <v>0</v>
      </c>
      <c r="R3" s="162" t="s">
        <v>7</v>
      </c>
      <c r="S3" s="162" t="s">
        <v>0</v>
      </c>
      <c r="T3" s="162" t="s">
        <v>7</v>
      </c>
      <c r="U3" s="162" t="s">
        <v>0</v>
      </c>
      <c r="V3" s="162" t="s">
        <v>7</v>
      </c>
      <c r="W3" s="162" t="s">
        <v>0</v>
      </c>
      <c r="X3" s="162" t="s">
        <v>7</v>
      </c>
      <c r="Y3" s="163" t="s">
        <v>0</v>
      </c>
      <c r="Z3" s="163" t="s">
        <v>7</v>
      </c>
      <c r="AA3" s="163" t="s">
        <v>607</v>
      </c>
      <c r="AB3" s="230" t="s">
        <v>0</v>
      </c>
      <c r="AC3" s="230" t="s">
        <v>7</v>
      </c>
      <c r="AD3" s="230" t="s">
        <v>0</v>
      </c>
      <c r="AE3" s="230" t="s">
        <v>7</v>
      </c>
      <c r="AF3" s="230" t="s">
        <v>0</v>
      </c>
      <c r="AG3" s="230" t="s">
        <v>7</v>
      </c>
      <c r="AH3" s="230" t="s">
        <v>0</v>
      </c>
      <c r="AI3" s="230" t="s">
        <v>7</v>
      </c>
      <c r="AJ3" s="232" t="s">
        <v>0</v>
      </c>
      <c r="AK3" s="232" t="s">
        <v>7</v>
      </c>
      <c r="AL3" s="232" t="s">
        <v>607</v>
      </c>
      <c r="AM3" s="315" t="s">
        <v>0</v>
      </c>
      <c r="AN3" s="315" t="s">
        <v>7</v>
      </c>
      <c r="AO3" s="315" t="s">
        <v>0</v>
      </c>
      <c r="AP3" s="315" t="s">
        <v>7</v>
      </c>
      <c r="AQ3" s="315" t="s">
        <v>0</v>
      </c>
      <c r="AR3" s="315" t="s">
        <v>7</v>
      </c>
      <c r="AS3" s="315" t="s">
        <v>0</v>
      </c>
      <c r="AT3" s="315" t="s">
        <v>7</v>
      </c>
      <c r="AU3" s="315" t="s">
        <v>0</v>
      </c>
      <c r="AV3" s="315" t="s">
        <v>7</v>
      </c>
      <c r="AW3" s="314" t="s">
        <v>0</v>
      </c>
      <c r="AX3" s="314" t="s">
        <v>7</v>
      </c>
      <c r="AY3" s="314" t="s">
        <v>607</v>
      </c>
      <c r="AZ3" s="322" t="s">
        <v>0</v>
      </c>
      <c r="BA3" s="322" t="s">
        <v>7</v>
      </c>
      <c r="BB3" s="322" t="s">
        <v>0</v>
      </c>
      <c r="BC3" s="322" t="s">
        <v>7</v>
      </c>
      <c r="BD3" s="322" t="s">
        <v>0</v>
      </c>
      <c r="BE3" s="322" t="s">
        <v>7</v>
      </c>
      <c r="BF3" s="322" t="s">
        <v>0</v>
      </c>
      <c r="BG3" s="322" t="s">
        <v>7</v>
      </c>
      <c r="BH3" s="322" t="s">
        <v>0</v>
      </c>
      <c r="BI3" s="322" t="s">
        <v>7</v>
      </c>
      <c r="BJ3" s="324" t="s">
        <v>0</v>
      </c>
      <c r="BK3" s="324" t="s">
        <v>7</v>
      </c>
      <c r="BL3" s="324" t="s">
        <v>607</v>
      </c>
      <c r="BM3" s="428" t="s">
        <v>0</v>
      </c>
      <c r="BN3" s="428" t="s">
        <v>7</v>
      </c>
      <c r="BO3" s="428" t="s">
        <v>0</v>
      </c>
      <c r="BP3" s="428" t="s">
        <v>7</v>
      </c>
      <c r="BQ3" s="428" t="s">
        <v>0</v>
      </c>
      <c r="BR3" s="428" t="s">
        <v>7</v>
      </c>
      <c r="BS3" s="428" t="s">
        <v>0</v>
      </c>
      <c r="BT3" s="428" t="s">
        <v>7</v>
      </c>
      <c r="BU3" s="429" t="s">
        <v>0</v>
      </c>
      <c r="BV3" s="429" t="s">
        <v>7</v>
      </c>
      <c r="BW3" s="429" t="s">
        <v>607</v>
      </c>
      <c r="BX3" s="494" t="s">
        <v>0</v>
      </c>
      <c r="BY3" s="494" t="s">
        <v>7</v>
      </c>
      <c r="BZ3" s="494" t="s">
        <v>0</v>
      </c>
      <c r="CA3" s="494" t="s">
        <v>7</v>
      </c>
      <c r="CB3" s="494" t="s">
        <v>0</v>
      </c>
      <c r="CC3" s="494" t="s">
        <v>7</v>
      </c>
      <c r="CD3" s="494" t="s">
        <v>0</v>
      </c>
      <c r="CE3" s="494" t="s">
        <v>7</v>
      </c>
      <c r="CF3" s="494" t="s">
        <v>0</v>
      </c>
      <c r="CG3" s="494" t="s">
        <v>7</v>
      </c>
      <c r="CH3" s="498" t="s">
        <v>0</v>
      </c>
      <c r="CI3" s="498" t="s">
        <v>7</v>
      </c>
      <c r="CJ3" s="498" t="s">
        <v>607</v>
      </c>
      <c r="CK3" s="538" t="s">
        <v>0</v>
      </c>
      <c r="CL3" s="538" t="s">
        <v>7</v>
      </c>
      <c r="CM3" s="538" t="s">
        <v>0</v>
      </c>
      <c r="CN3" s="538" t="s">
        <v>7</v>
      </c>
      <c r="CO3" s="538" t="s">
        <v>0</v>
      </c>
      <c r="CP3" s="538" t="s">
        <v>7</v>
      </c>
      <c r="CQ3" s="538" t="s">
        <v>0</v>
      </c>
      <c r="CR3" s="538" t="s">
        <v>7</v>
      </c>
      <c r="CS3" s="539" t="s">
        <v>0</v>
      </c>
      <c r="CT3" s="539" t="s">
        <v>7</v>
      </c>
      <c r="CU3" s="539" t="s">
        <v>607</v>
      </c>
      <c r="CV3" s="577" t="s">
        <v>0</v>
      </c>
      <c r="CW3" s="577" t="s">
        <v>7</v>
      </c>
      <c r="CX3" s="577" t="s">
        <v>0</v>
      </c>
      <c r="CY3" s="577" t="s">
        <v>7</v>
      </c>
      <c r="CZ3" s="577" t="s">
        <v>0</v>
      </c>
      <c r="DA3" s="577" t="s">
        <v>7</v>
      </c>
      <c r="DB3" s="577" t="s">
        <v>0</v>
      </c>
      <c r="DC3" s="577" t="s">
        <v>7</v>
      </c>
      <c r="DD3" s="578" t="s">
        <v>0</v>
      </c>
      <c r="DE3" s="578" t="s">
        <v>7</v>
      </c>
      <c r="DF3" s="578" t="s">
        <v>607</v>
      </c>
    </row>
    <row r="4" spans="1:110" s="10" customFormat="1" ht="135" customHeight="1" x14ac:dyDescent="0.2">
      <c r="C4" s="11" t="s">
        <v>8</v>
      </c>
      <c r="D4" s="107" t="s">
        <v>700</v>
      </c>
      <c r="E4" s="107" t="s">
        <v>700</v>
      </c>
      <c r="F4" s="106" t="s">
        <v>696</v>
      </c>
      <c r="G4" s="106" t="s">
        <v>696</v>
      </c>
      <c r="H4" s="106" t="s">
        <v>697</v>
      </c>
      <c r="I4" s="106" t="s">
        <v>697</v>
      </c>
      <c r="J4" s="106" t="s">
        <v>698</v>
      </c>
      <c r="K4" s="106" t="s">
        <v>698</v>
      </c>
      <c r="L4" s="106" t="s">
        <v>699</v>
      </c>
      <c r="M4" s="106" t="s">
        <v>699</v>
      </c>
      <c r="N4" s="157" t="s">
        <v>9</v>
      </c>
      <c r="O4" s="157" t="s">
        <v>9</v>
      </c>
      <c r="P4" s="157" t="s">
        <v>10</v>
      </c>
      <c r="Q4" s="107" t="s">
        <v>705</v>
      </c>
      <c r="R4" s="107" t="s">
        <v>705</v>
      </c>
      <c r="S4" s="79" t="s">
        <v>706</v>
      </c>
      <c r="T4" s="79" t="s">
        <v>706</v>
      </c>
      <c r="U4" s="106" t="s">
        <v>707</v>
      </c>
      <c r="V4" s="106" t="s">
        <v>707</v>
      </c>
      <c r="W4" s="106" t="s">
        <v>708</v>
      </c>
      <c r="X4" s="106" t="s">
        <v>708</v>
      </c>
      <c r="Y4" s="157" t="s">
        <v>9</v>
      </c>
      <c r="Z4" s="157" t="s">
        <v>9</v>
      </c>
      <c r="AA4" s="157" t="s">
        <v>10</v>
      </c>
      <c r="AB4" s="107" t="s">
        <v>715</v>
      </c>
      <c r="AC4" s="107" t="s">
        <v>715</v>
      </c>
      <c r="AD4" s="79" t="s">
        <v>716</v>
      </c>
      <c r="AE4" s="79" t="s">
        <v>716</v>
      </c>
      <c r="AF4" s="220" t="s">
        <v>717</v>
      </c>
      <c r="AG4" s="220" t="s">
        <v>717</v>
      </c>
      <c r="AH4" s="220" t="s">
        <v>718</v>
      </c>
      <c r="AI4" s="220" t="s">
        <v>718</v>
      </c>
      <c r="AJ4" s="157" t="s">
        <v>9</v>
      </c>
      <c r="AK4" s="157" t="s">
        <v>9</v>
      </c>
      <c r="AL4" s="157" t="s">
        <v>10</v>
      </c>
      <c r="AM4" s="316" t="s">
        <v>737</v>
      </c>
      <c r="AN4" s="316" t="s">
        <v>737</v>
      </c>
      <c r="AO4" s="317" t="s">
        <v>738</v>
      </c>
      <c r="AP4" s="317" t="s">
        <v>738</v>
      </c>
      <c r="AQ4" s="317" t="s">
        <v>739</v>
      </c>
      <c r="AR4" s="317" t="s">
        <v>739</v>
      </c>
      <c r="AS4" s="317" t="s">
        <v>740</v>
      </c>
      <c r="AT4" s="317" t="s">
        <v>740</v>
      </c>
      <c r="AU4" s="317" t="s">
        <v>741</v>
      </c>
      <c r="AV4" s="317" t="s">
        <v>741</v>
      </c>
      <c r="AW4" s="319" t="s">
        <v>9</v>
      </c>
      <c r="AX4" s="319" t="s">
        <v>9</v>
      </c>
      <c r="AY4" s="319" t="s">
        <v>10</v>
      </c>
      <c r="AZ4" s="316" t="s">
        <v>737</v>
      </c>
      <c r="BA4" s="316" t="s">
        <v>737</v>
      </c>
      <c r="BB4" s="317" t="s">
        <v>738</v>
      </c>
      <c r="BC4" s="317" t="s">
        <v>738</v>
      </c>
      <c r="BD4" s="317" t="s">
        <v>739</v>
      </c>
      <c r="BE4" s="317" t="s">
        <v>739</v>
      </c>
      <c r="BF4" s="317" t="s">
        <v>740</v>
      </c>
      <c r="BG4" s="317" t="s">
        <v>740</v>
      </c>
      <c r="BH4" s="317" t="s">
        <v>741</v>
      </c>
      <c r="BI4" s="317" t="s">
        <v>741</v>
      </c>
      <c r="BJ4" s="319" t="s">
        <v>9</v>
      </c>
      <c r="BK4" s="319" t="s">
        <v>9</v>
      </c>
      <c r="BL4" s="319" t="s">
        <v>10</v>
      </c>
      <c r="BM4" s="316" t="s">
        <v>766</v>
      </c>
      <c r="BN4" s="316" t="s">
        <v>766</v>
      </c>
      <c r="BO4" s="417" t="s">
        <v>767</v>
      </c>
      <c r="BP4" s="417" t="s">
        <v>767</v>
      </c>
      <c r="BQ4" s="417" t="s">
        <v>768</v>
      </c>
      <c r="BR4" s="417" t="s">
        <v>768</v>
      </c>
      <c r="BS4" s="417" t="s">
        <v>769</v>
      </c>
      <c r="BT4" s="417" t="s">
        <v>740</v>
      </c>
      <c r="BU4" s="229" t="s">
        <v>9</v>
      </c>
      <c r="BV4" s="229" t="s">
        <v>9</v>
      </c>
      <c r="BW4" s="229" t="s">
        <v>10</v>
      </c>
      <c r="BX4" s="420" t="s">
        <v>775</v>
      </c>
      <c r="BY4" s="420" t="s">
        <v>775</v>
      </c>
      <c r="BZ4" s="486" t="s">
        <v>776</v>
      </c>
      <c r="CA4" s="486" t="s">
        <v>776</v>
      </c>
      <c r="CB4" s="486" t="s">
        <v>777</v>
      </c>
      <c r="CC4" s="486" t="s">
        <v>777</v>
      </c>
      <c r="CD4" s="486" t="s">
        <v>778</v>
      </c>
      <c r="CE4" s="486" t="s">
        <v>778</v>
      </c>
      <c r="CF4" s="486" t="s">
        <v>779</v>
      </c>
      <c r="CG4" s="486" t="s">
        <v>779</v>
      </c>
      <c r="CH4" s="319" t="s">
        <v>9</v>
      </c>
      <c r="CI4" s="319" t="s">
        <v>9</v>
      </c>
      <c r="CJ4" s="319" t="s">
        <v>10</v>
      </c>
      <c r="CK4" s="316" t="s">
        <v>781</v>
      </c>
      <c r="CL4" s="316" t="s">
        <v>781</v>
      </c>
      <c r="CM4" s="522" t="s">
        <v>782</v>
      </c>
      <c r="CN4" s="522" t="s">
        <v>782</v>
      </c>
      <c r="CO4" s="522" t="s">
        <v>783</v>
      </c>
      <c r="CP4" s="522" t="s">
        <v>783</v>
      </c>
      <c r="CQ4" s="522" t="s">
        <v>784</v>
      </c>
      <c r="CR4" s="522" t="s">
        <v>784</v>
      </c>
      <c r="CS4" s="229" t="s">
        <v>9</v>
      </c>
      <c r="CT4" s="229" t="s">
        <v>9</v>
      </c>
      <c r="CU4" s="229" t="s">
        <v>10</v>
      </c>
      <c r="CV4" s="316" t="s">
        <v>786</v>
      </c>
      <c r="CW4" s="316" t="s">
        <v>786</v>
      </c>
      <c r="CX4" s="567" t="s">
        <v>790</v>
      </c>
      <c r="CY4" s="618" t="s">
        <v>790</v>
      </c>
      <c r="CZ4" s="567" t="s">
        <v>788</v>
      </c>
      <c r="DA4" s="618" t="s">
        <v>788</v>
      </c>
      <c r="DB4" s="567" t="s">
        <v>789</v>
      </c>
      <c r="DC4" s="618" t="s">
        <v>789</v>
      </c>
      <c r="DD4" s="229" t="s">
        <v>9</v>
      </c>
      <c r="DE4" s="229" t="s">
        <v>9</v>
      </c>
      <c r="DF4" s="229" t="s">
        <v>10</v>
      </c>
    </row>
    <row r="5" spans="1:110" s="49" customFormat="1" ht="18" customHeight="1" x14ac:dyDescent="0.25">
      <c r="A5" s="56">
        <v>1</v>
      </c>
      <c r="B5" s="57"/>
      <c r="C5" s="56" t="s">
        <v>642</v>
      </c>
      <c r="N5" s="58">
        <f>D5+F5+H5+J5+L5</f>
        <v>0</v>
      </c>
      <c r="O5" s="58">
        <f>E5+G5+I5+K5+M5</f>
        <v>0</v>
      </c>
      <c r="P5" s="58">
        <f>N5+O5</f>
        <v>0</v>
      </c>
      <c r="Y5" s="302"/>
      <c r="Z5" s="302"/>
      <c r="AA5" s="302"/>
      <c r="AJ5" s="302"/>
      <c r="AK5" s="302"/>
      <c r="AL5" s="302"/>
      <c r="AM5" s="387"/>
      <c r="AN5" s="387"/>
      <c r="AO5" s="387"/>
      <c r="AP5" s="387">
        <v>13</v>
      </c>
      <c r="AQ5" s="387"/>
      <c r="AR5" s="387"/>
      <c r="AS5" s="387"/>
      <c r="AT5" s="387"/>
      <c r="AU5" s="387"/>
      <c r="AV5" s="387"/>
      <c r="AW5" s="58"/>
      <c r="AX5" s="58"/>
      <c r="AY5" s="58"/>
      <c r="BJ5" s="302"/>
      <c r="BK5" s="302"/>
      <c r="BL5" s="302"/>
      <c r="BU5" s="302"/>
      <c r="BV5" s="302"/>
      <c r="BW5" s="302"/>
      <c r="CH5" s="58"/>
      <c r="CI5" s="58"/>
      <c r="CJ5" s="58"/>
      <c r="CS5" s="302"/>
      <c r="CT5" s="302"/>
      <c r="CU5" s="302"/>
      <c r="DD5" s="302"/>
      <c r="DE5" s="302"/>
      <c r="DF5" s="302"/>
    </row>
    <row r="6" spans="1:110" s="12" customFormat="1" ht="15" x14ac:dyDescent="0.25">
      <c r="B6" s="51" t="s">
        <v>12</v>
      </c>
      <c r="C6" s="12" t="s">
        <v>643</v>
      </c>
      <c r="I6" s="12">
        <v>17</v>
      </c>
      <c r="N6" s="58">
        <f t="shared" ref="N6:N55" si="0">D6+F6+H6+J6+L6</f>
        <v>0</v>
      </c>
      <c r="O6" s="58">
        <f t="shared" ref="O6:O55" si="1">E6+G6+I6+K6+M6</f>
        <v>17</v>
      </c>
      <c r="P6" s="58">
        <f t="shared" ref="P6:P55" si="2">N6+O6</f>
        <v>17</v>
      </c>
      <c r="S6" s="12">
        <v>17</v>
      </c>
      <c r="Y6" s="303"/>
      <c r="Z6" s="303"/>
      <c r="AA6" s="303"/>
      <c r="AJ6" s="303"/>
      <c r="AK6" s="303"/>
      <c r="AL6" s="303"/>
      <c r="AM6" s="397"/>
      <c r="AN6" s="397"/>
      <c r="AO6" s="397"/>
      <c r="AP6" s="397"/>
      <c r="AQ6" s="397">
        <v>17</v>
      </c>
      <c r="AR6" s="397"/>
      <c r="AS6" s="397"/>
      <c r="AT6" s="397"/>
      <c r="AU6" s="397"/>
      <c r="AV6" s="397"/>
      <c r="AW6" s="320"/>
      <c r="AX6" s="320"/>
      <c r="AY6" s="320"/>
      <c r="BJ6" s="303"/>
      <c r="BK6" s="303"/>
      <c r="BL6" s="303"/>
      <c r="BU6" s="303"/>
      <c r="BV6" s="303"/>
      <c r="BW6" s="303"/>
      <c r="CH6" s="320"/>
      <c r="CI6" s="320"/>
      <c r="CJ6" s="320"/>
      <c r="CS6" s="303"/>
      <c r="CT6" s="303"/>
      <c r="CU6" s="303"/>
      <c r="DD6" s="303"/>
      <c r="DE6" s="303"/>
      <c r="DF6" s="303"/>
    </row>
    <row r="7" spans="1:110" s="12" customFormat="1" ht="15" x14ac:dyDescent="0.25">
      <c r="B7" s="51" t="s">
        <v>14</v>
      </c>
      <c r="C7" s="12" t="s">
        <v>644</v>
      </c>
      <c r="E7" s="12">
        <v>30</v>
      </c>
      <c r="G7" s="12">
        <v>41</v>
      </c>
      <c r="I7" s="12">
        <v>41</v>
      </c>
      <c r="N7" s="58">
        <f t="shared" si="0"/>
        <v>0</v>
      </c>
      <c r="O7" s="58">
        <f t="shared" si="1"/>
        <v>112</v>
      </c>
      <c r="P7" s="58">
        <f t="shared" si="2"/>
        <v>112</v>
      </c>
      <c r="Q7" s="12">
        <v>15</v>
      </c>
      <c r="R7" s="12">
        <v>11</v>
      </c>
      <c r="S7" s="12">
        <v>14</v>
      </c>
      <c r="T7" s="12">
        <v>64</v>
      </c>
      <c r="Y7" s="303"/>
      <c r="Z7" s="303"/>
      <c r="AA7" s="303"/>
      <c r="AJ7" s="303"/>
      <c r="AK7" s="303"/>
      <c r="AL7" s="303"/>
      <c r="AM7" s="397"/>
      <c r="AN7" s="397">
        <v>3</v>
      </c>
      <c r="AO7" s="397">
        <v>13</v>
      </c>
      <c r="AP7" s="397">
        <v>22</v>
      </c>
      <c r="AQ7" s="397">
        <v>3</v>
      </c>
      <c r="AR7" s="397">
        <v>4</v>
      </c>
      <c r="AS7" s="397">
        <v>8</v>
      </c>
      <c r="AT7" s="397">
        <v>11</v>
      </c>
      <c r="AU7" s="397">
        <v>2</v>
      </c>
      <c r="AV7" s="397"/>
      <c r="AW7" s="320"/>
      <c r="AX7" s="320"/>
      <c r="AY7" s="320"/>
      <c r="BJ7" s="303"/>
      <c r="BK7" s="303"/>
      <c r="BL7" s="303"/>
      <c r="BU7" s="303"/>
      <c r="BV7" s="303"/>
      <c r="BW7" s="303"/>
      <c r="CH7" s="320"/>
      <c r="CI7" s="320"/>
      <c r="CJ7" s="320"/>
      <c r="CS7" s="303"/>
      <c r="CT7" s="303"/>
      <c r="CU7" s="303"/>
      <c r="DD7" s="303"/>
      <c r="DE7" s="303"/>
      <c r="DF7" s="303"/>
    </row>
    <row r="8" spans="1:110" s="12" customFormat="1" ht="15" x14ac:dyDescent="0.25">
      <c r="B8" s="51" t="s">
        <v>16</v>
      </c>
      <c r="C8" s="12" t="s">
        <v>645</v>
      </c>
      <c r="D8" s="12">
        <v>869</v>
      </c>
      <c r="L8" s="12">
        <v>679</v>
      </c>
      <c r="N8" s="58">
        <f t="shared" si="0"/>
        <v>1548</v>
      </c>
      <c r="O8" s="58">
        <f t="shared" si="1"/>
        <v>0</v>
      </c>
      <c r="P8" s="58">
        <f t="shared" si="2"/>
        <v>1548</v>
      </c>
      <c r="W8" s="12">
        <v>877</v>
      </c>
      <c r="Y8" s="303"/>
      <c r="Z8" s="303"/>
      <c r="AA8" s="303"/>
      <c r="AJ8" s="303"/>
      <c r="AK8" s="303"/>
      <c r="AL8" s="303"/>
      <c r="AM8" s="397">
        <v>512</v>
      </c>
      <c r="AN8" s="397"/>
      <c r="AO8" s="397"/>
      <c r="AP8" s="397"/>
      <c r="AQ8" s="397"/>
      <c r="AR8" s="397"/>
      <c r="AS8" s="397"/>
      <c r="AT8" s="397"/>
      <c r="AU8" s="397"/>
      <c r="AV8" s="397"/>
      <c r="AW8" s="320"/>
      <c r="AX8" s="320"/>
      <c r="AY8" s="320"/>
      <c r="BJ8" s="303"/>
      <c r="BK8" s="303"/>
      <c r="BL8" s="303"/>
      <c r="BU8" s="303"/>
      <c r="BV8" s="303"/>
      <c r="BW8" s="303"/>
      <c r="CH8" s="320"/>
      <c r="CI8" s="320"/>
      <c r="CJ8" s="320"/>
      <c r="CS8" s="303"/>
      <c r="CT8" s="303"/>
      <c r="CU8" s="303"/>
      <c r="DD8" s="303"/>
      <c r="DE8" s="303"/>
      <c r="DF8" s="303"/>
    </row>
    <row r="9" spans="1:110" s="12" customFormat="1" ht="15" x14ac:dyDescent="0.25">
      <c r="B9" s="51" t="s">
        <v>18</v>
      </c>
      <c r="C9" s="12" t="s">
        <v>646</v>
      </c>
      <c r="D9" s="12">
        <v>63</v>
      </c>
      <c r="F9" s="12">
        <v>2</v>
      </c>
      <c r="I9" s="12">
        <v>2</v>
      </c>
      <c r="N9" s="58">
        <f t="shared" si="0"/>
        <v>65</v>
      </c>
      <c r="O9" s="58">
        <f t="shared" si="1"/>
        <v>2</v>
      </c>
      <c r="P9" s="58">
        <f t="shared" si="2"/>
        <v>67</v>
      </c>
      <c r="Q9" s="12">
        <v>62</v>
      </c>
      <c r="R9" s="12">
        <v>2</v>
      </c>
      <c r="S9" s="12">
        <v>2</v>
      </c>
      <c r="Y9" s="303"/>
      <c r="Z9" s="303"/>
      <c r="AA9" s="303"/>
      <c r="AJ9" s="303"/>
      <c r="AK9" s="303"/>
      <c r="AL9" s="303"/>
      <c r="AM9" s="397">
        <v>61</v>
      </c>
      <c r="AN9" s="397"/>
      <c r="AO9" s="397">
        <v>4</v>
      </c>
      <c r="AP9" s="397">
        <v>32</v>
      </c>
      <c r="AQ9" s="397"/>
      <c r="AR9" s="397">
        <v>15</v>
      </c>
      <c r="AS9" s="397"/>
      <c r="AT9" s="397">
        <v>2</v>
      </c>
      <c r="AU9" s="397"/>
      <c r="AV9" s="397"/>
      <c r="AW9" s="320"/>
      <c r="AX9" s="320"/>
      <c r="AY9" s="320"/>
      <c r="BJ9" s="303"/>
      <c r="BK9" s="303"/>
      <c r="BL9" s="303"/>
      <c r="BU9" s="303"/>
      <c r="BV9" s="303"/>
      <c r="BW9" s="303"/>
      <c r="CH9" s="320"/>
      <c r="CI9" s="320"/>
      <c r="CJ9" s="320"/>
      <c r="CS9" s="303"/>
      <c r="CT9" s="303"/>
      <c r="CU9" s="303"/>
      <c r="DD9" s="303"/>
      <c r="DE9" s="303"/>
      <c r="DF9" s="303"/>
    </row>
    <row r="10" spans="1:110" s="12" customFormat="1" ht="15" x14ac:dyDescent="0.25">
      <c r="B10" s="51" t="s">
        <v>20</v>
      </c>
      <c r="C10" s="12" t="s">
        <v>647</v>
      </c>
      <c r="D10" s="12">
        <v>5</v>
      </c>
      <c r="N10" s="58">
        <f t="shared" si="0"/>
        <v>5</v>
      </c>
      <c r="O10" s="58">
        <f t="shared" si="1"/>
        <v>0</v>
      </c>
      <c r="P10" s="58">
        <f t="shared" si="2"/>
        <v>5</v>
      </c>
      <c r="Q10" s="12">
        <v>5</v>
      </c>
      <c r="Y10" s="303"/>
      <c r="Z10" s="303"/>
      <c r="AA10" s="303"/>
      <c r="AJ10" s="303"/>
      <c r="AK10" s="303"/>
      <c r="AL10" s="303"/>
      <c r="AM10" s="397">
        <v>5</v>
      </c>
      <c r="AN10" s="397"/>
      <c r="AO10" s="397"/>
      <c r="AP10" s="397"/>
      <c r="AQ10" s="397"/>
      <c r="AR10" s="397"/>
      <c r="AS10" s="397"/>
      <c r="AT10" s="397"/>
      <c r="AU10" s="397"/>
      <c r="AV10" s="397"/>
      <c r="AW10" s="320"/>
      <c r="AX10" s="320"/>
      <c r="AY10" s="320"/>
      <c r="BJ10" s="303"/>
      <c r="BK10" s="303"/>
      <c r="BL10" s="303"/>
      <c r="BU10" s="303"/>
      <c r="BV10" s="303"/>
      <c r="BW10" s="303"/>
      <c r="CH10" s="320"/>
      <c r="CI10" s="320"/>
      <c r="CJ10" s="320"/>
      <c r="CS10" s="303"/>
      <c r="CT10" s="303"/>
      <c r="CU10" s="303"/>
      <c r="DD10" s="303"/>
      <c r="DE10" s="303"/>
      <c r="DF10" s="303"/>
    </row>
    <row r="11" spans="1:110" s="12" customFormat="1" ht="15" x14ac:dyDescent="0.25">
      <c r="B11" s="51" t="s">
        <v>22</v>
      </c>
      <c r="C11" s="12" t="s">
        <v>648</v>
      </c>
      <c r="G11" s="12">
        <v>2</v>
      </c>
      <c r="I11" s="12">
        <v>50</v>
      </c>
      <c r="K11" s="12">
        <v>10</v>
      </c>
      <c r="M11" s="12">
        <v>5</v>
      </c>
      <c r="N11" s="58">
        <f t="shared" si="0"/>
        <v>0</v>
      </c>
      <c r="O11" s="58">
        <f t="shared" si="1"/>
        <v>67</v>
      </c>
      <c r="P11" s="58">
        <f t="shared" si="2"/>
        <v>67</v>
      </c>
      <c r="T11" s="12">
        <v>2</v>
      </c>
      <c r="V11" s="12">
        <v>20</v>
      </c>
      <c r="X11" s="12">
        <v>15</v>
      </c>
      <c r="Y11" s="303"/>
      <c r="Z11" s="303"/>
      <c r="AA11" s="303"/>
      <c r="AJ11" s="303"/>
      <c r="AK11" s="303"/>
      <c r="AL11" s="303"/>
      <c r="AM11" s="397"/>
      <c r="AN11" s="397"/>
      <c r="AO11" s="397"/>
      <c r="AP11" s="397">
        <v>2</v>
      </c>
      <c r="AQ11" s="397">
        <v>5</v>
      </c>
      <c r="AR11" s="397"/>
      <c r="AS11" s="397"/>
      <c r="AT11" s="397">
        <v>10</v>
      </c>
      <c r="AU11" s="397"/>
      <c r="AV11" s="397">
        <v>6</v>
      </c>
      <c r="AW11" s="320"/>
      <c r="AX11" s="320"/>
      <c r="AY11" s="320"/>
      <c r="BJ11" s="303"/>
      <c r="BK11" s="303"/>
      <c r="BL11" s="303"/>
      <c r="BU11" s="303"/>
      <c r="BV11" s="303"/>
      <c r="BW11" s="303"/>
      <c r="CH11" s="320"/>
      <c r="CI11" s="320"/>
      <c r="CJ11" s="320"/>
      <c r="CS11" s="303"/>
      <c r="CT11" s="303"/>
      <c r="CU11" s="303"/>
      <c r="DD11" s="303"/>
      <c r="DE11" s="303"/>
      <c r="DF11" s="303"/>
    </row>
    <row r="12" spans="1:110" s="12" customFormat="1" ht="15" x14ac:dyDescent="0.25">
      <c r="B12" s="51" t="s">
        <v>24</v>
      </c>
      <c r="C12" s="12" t="s">
        <v>649</v>
      </c>
      <c r="K12" s="12">
        <v>1</v>
      </c>
      <c r="N12" s="58">
        <f t="shared" si="0"/>
        <v>0</v>
      </c>
      <c r="O12" s="58">
        <f t="shared" si="1"/>
        <v>1</v>
      </c>
      <c r="P12" s="58">
        <f t="shared" si="2"/>
        <v>1</v>
      </c>
      <c r="X12" s="12">
        <v>1</v>
      </c>
      <c r="Y12" s="303"/>
      <c r="Z12" s="303"/>
      <c r="AA12" s="303"/>
      <c r="AJ12" s="303"/>
      <c r="AK12" s="303"/>
      <c r="AL12" s="303"/>
      <c r="AM12" s="397"/>
      <c r="AN12" s="397"/>
      <c r="AO12" s="397"/>
      <c r="AP12" s="397"/>
      <c r="AQ12" s="397"/>
      <c r="AR12" s="397"/>
      <c r="AS12" s="397">
        <v>2</v>
      </c>
      <c r="AT12" s="397"/>
      <c r="AU12" s="397"/>
      <c r="AV12" s="397"/>
      <c r="AW12" s="320"/>
      <c r="AX12" s="320"/>
      <c r="AY12" s="320"/>
      <c r="BJ12" s="303"/>
      <c r="BK12" s="303"/>
      <c r="BL12" s="303"/>
      <c r="BU12" s="303"/>
      <c r="BV12" s="303"/>
      <c r="BW12" s="303"/>
      <c r="CH12" s="320"/>
      <c r="CI12" s="320"/>
      <c r="CJ12" s="320"/>
      <c r="CS12" s="303"/>
      <c r="CT12" s="303"/>
      <c r="CU12" s="303"/>
      <c r="DD12" s="303"/>
      <c r="DE12" s="303"/>
      <c r="DF12" s="303"/>
    </row>
    <row r="13" spans="1:110" s="12" customFormat="1" ht="15" x14ac:dyDescent="0.25">
      <c r="B13" s="51" t="s">
        <v>26</v>
      </c>
      <c r="C13" s="12" t="s">
        <v>650</v>
      </c>
      <c r="K13" s="12">
        <v>1</v>
      </c>
      <c r="M13" s="12">
        <v>15</v>
      </c>
      <c r="N13" s="58">
        <f t="shared" si="0"/>
        <v>0</v>
      </c>
      <c r="O13" s="58">
        <f t="shared" si="1"/>
        <v>16</v>
      </c>
      <c r="P13" s="58">
        <f t="shared" si="2"/>
        <v>16</v>
      </c>
      <c r="X13" s="12">
        <v>1</v>
      </c>
      <c r="Y13" s="303"/>
      <c r="Z13" s="303"/>
      <c r="AA13" s="303"/>
      <c r="AJ13" s="303"/>
      <c r="AK13" s="303"/>
      <c r="AL13" s="303"/>
      <c r="AM13" s="397"/>
      <c r="AN13" s="397"/>
      <c r="AO13" s="397"/>
      <c r="AP13" s="397"/>
      <c r="AQ13" s="397"/>
      <c r="AR13" s="397"/>
      <c r="AS13" s="397"/>
      <c r="AT13" s="397"/>
      <c r="AU13" s="397"/>
      <c r="AV13" s="397"/>
      <c r="AW13" s="320"/>
      <c r="AX13" s="320"/>
      <c r="AY13" s="320"/>
      <c r="BJ13" s="303"/>
      <c r="BK13" s="303"/>
      <c r="BL13" s="303"/>
      <c r="BU13" s="303"/>
      <c r="BV13" s="303"/>
      <c r="BW13" s="303"/>
      <c r="CH13" s="320"/>
      <c r="CI13" s="320"/>
      <c r="CJ13" s="320"/>
      <c r="CS13" s="303"/>
      <c r="CT13" s="303"/>
      <c r="CU13" s="303"/>
      <c r="DD13" s="303"/>
      <c r="DE13" s="303"/>
      <c r="DF13" s="303"/>
    </row>
    <row r="14" spans="1:110" s="12" customFormat="1" ht="15" x14ac:dyDescent="0.25">
      <c r="B14" s="51" t="s">
        <v>28</v>
      </c>
      <c r="C14" s="12" t="s">
        <v>651</v>
      </c>
      <c r="D14" s="12">
        <v>94</v>
      </c>
      <c r="M14" s="12">
        <v>1</v>
      </c>
      <c r="N14" s="58">
        <f t="shared" si="0"/>
        <v>94</v>
      </c>
      <c r="O14" s="58">
        <f t="shared" si="1"/>
        <v>1</v>
      </c>
      <c r="P14" s="58">
        <f t="shared" si="2"/>
        <v>95</v>
      </c>
      <c r="Q14" s="12">
        <v>5</v>
      </c>
      <c r="Y14" s="303"/>
      <c r="Z14" s="303"/>
      <c r="AA14" s="303"/>
      <c r="AJ14" s="303"/>
      <c r="AK14" s="303"/>
      <c r="AL14" s="303"/>
      <c r="AM14" s="397"/>
      <c r="AN14" s="397"/>
      <c r="AO14" s="397"/>
      <c r="AP14" s="397"/>
      <c r="AQ14" s="397"/>
      <c r="AR14" s="397"/>
      <c r="AS14" s="397"/>
      <c r="AT14" s="397"/>
      <c r="AU14" s="397"/>
      <c r="AV14" s="397"/>
      <c r="AW14" s="320"/>
      <c r="AX14" s="320"/>
      <c r="AY14" s="320"/>
      <c r="BJ14" s="303"/>
      <c r="BK14" s="303"/>
      <c r="BL14" s="303"/>
      <c r="BU14" s="303"/>
      <c r="BV14" s="303"/>
      <c r="BW14" s="303"/>
      <c r="CH14" s="320"/>
      <c r="CI14" s="320"/>
      <c r="CJ14" s="320"/>
      <c r="CS14" s="303"/>
      <c r="CT14" s="303"/>
      <c r="CU14" s="303"/>
      <c r="DD14" s="303"/>
      <c r="DE14" s="303"/>
      <c r="DF14" s="303"/>
    </row>
    <row r="15" spans="1:110" s="12" customFormat="1" ht="15" x14ac:dyDescent="0.25">
      <c r="B15" s="51" t="s">
        <v>30</v>
      </c>
      <c r="C15" s="12" t="s">
        <v>652</v>
      </c>
      <c r="D15" s="12">
        <v>15</v>
      </c>
      <c r="N15" s="58">
        <f t="shared" si="0"/>
        <v>15</v>
      </c>
      <c r="O15" s="58">
        <f t="shared" si="1"/>
        <v>0</v>
      </c>
      <c r="P15" s="58">
        <f t="shared" si="2"/>
        <v>15</v>
      </c>
      <c r="W15" s="12">
        <v>14</v>
      </c>
      <c r="Y15" s="303"/>
      <c r="Z15" s="303"/>
      <c r="AA15" s="303"/>
      <c r="AJ15" s="303"/>
      <c r="AK15" s="303"/>
      <c r="AL15" s="303"/>
      <c r="AM15" s="397">
        <v>11</v>
      </c>
      <c r="AN15" s="397"/>
      <c r="AO15" s="397"/>
      <c r="AP15" s="397"/>
      <c r="AQ15" s="397"/>
      <c r="AR15" s="397"/>
      <c r="AS15" s="397"/>
      <c r="AT15" s="397"/>
      <c r="AU15" s="397"/>
      <c r="AV15" s="397"/>
      <c r="AW15" s="320"/>
      <c r="AX15" s="320"/>
      <c r="AY15" s="320"/>
      <c r="BJ15" s="303"/>
      <c r="BK15" s="303"/>
      <c r="BL15" s="303"/>
      <c r="BU15" s="303"/>
      <c r="BV15" s="303"/>
      <c r="BW15" s="303"/>
      <c r="CH15" s="320"/>
      <c r="CI15" s="320"/>
      <c r="CJ15" s="320"/>
      <c r="CS15" s="303"/>
      <c r="CT15" s="303"/>
      <c r="CU15" s="303"/>
      <c r="DD15" s="303"/>
      <c r="DE15" s="303"/>
      <c r="DF15" s="303"/>
    </row>
    <row r="16" spans="1:110" s="12" customFormat="1" ht="15" x14ac:dyDescent="0.25">
      <c r="B16" s="51" t="s">
        <v>32</v>
      </c>
      <c r="C16" s="12" t="s">
        <v>653</v>
      </c>
      <c r="D16" s="12">
        <v>2</v>
      </c>
      <c r="N16" s="58">
        <f t="shared" si="0"/>
        <v>2</v>
      </c>
      <c r="O16" s="58">
        <f t="shared" si="1"/>
        <v>0</v>
      </c>
      <c r="P16" s="58">
        <f t="shared" si="2"/>
        <v>2</v>
      </c>
      <c r="Q16" s="12">
        <v>2</v>
      </c>
      <c r="Y16" s="303"/>
      <c r="Z16" s="303"/>
      <c r="AA16" s="303"/>
      <c r="AJ16" s="303"/>
      <c r="AK16" s="303"/>
      <c r="AL16" s="303"/>
      <c r="AM16" s="397">
        <v>4</v>
      </c>
      <c r="AN16" s="397"/>
      <c r="AO16" s="397"/>
      <c r="AP16" s="397"/>
      <c r="AQ16" s="397"/>
      <c r="AR16" s="397"/>
      <c r="AS16" s="397"/>
      <c r="AT16" s="397"/>
      <c r="AU16" s="397"/>
      <c r="AV16" s="397"/>
      <c r="AW16" s="320"/>
      <c r="AX16" s="320"/>
      <c r="AY16" s="320"/>
      <c r="BJ16" s="303"/>
      <c r="BK16" s="303"/>
      <c r="BL16" s="303"/>
      <c r="BU16" s="303"/>
      <c r="BV16" s="303"/>
      <c r="BW16" s="303"/>
      <c r="CH16" s="320"/>
      <c r="CI16" s="320"/>
      <c r="CJ16" s="320"/>
      <c r="CS16" s="303"/>
      <c r="CT16" s="303"/>
      <c r="CU16" s="303"/>
      <c r="DD16" s="303"/>
      <c r="DE16" s="303"/>
      <c r="DF16" s="303"/>
    </row>
    <row r="17" spans="1:110" s="12" customFormat="1" ht="15" x14ac:dyDescent="0.25">
      <c r="B17" s="51" t="s">
        <v>34</v>
      </c>
      <c r="C17" s="12" t="s">
        <v>654</v>
      </c>
      <c r="I17" s="12">
        <v>9</v>
      </c>
      <c r="N17" s="58">
        <f t="shared" si="0"/>
        <v>0</v>
      </c>
      <c r="O17" s="58">
        <f t="shared" si="1"/>
        <v>9</v>
      </c>
      <c r="P17" s="58">
        <f t="shared" si="2"/>
        <v>9</v>
      </c>
      <c r="S17" s="12">
        <v>9</v>
      </c>
      <c r="Y17" s="303"/>
      <c r="Z17" s="303"/>
      <c r="AA17" s="303"/>
      <c r="AJ17" s="303"/>
      <c r="AK17" s="303"/>
      <c r="AL17" s="303"/>
      <c r="AM17" s="397"/>
      <c r="AN17" s="397"/>
      <c r="AO17" s="397"/>
      <c r="AP17" s="397">
        <v>9</v>
      </c>
      <c r="AQ17" s="397"/>
      <c r="AR17" s="397"/>
      <c r="AS17" s="397"/>
      <c r="AT17" s="397"/>
      <c r="AU17" s="397"/>
      <c r="AV17" s="397"/>
      <c r="AW17" s="320"/>
      <c r="AX17" s="320"/>
      <c r="AY17" s="320"/>
      <c r="BJ17" s="303"/>
      <c r="BK17" s="303"/>
      <c r="BL17" s="303"/>
      <c r="BU17" s="303"/>
      <c r="BV17" s="303"/>
      <c r="BW17" s="303"/>
      <c r="CH17" s="320"/>
      <c r="CI17" s="320"/>
      <c r="CJ17" s="320"/>
      <c r="CS17" s="303"/>
      <c r="CT17" s="303"/>
      <c r="CU17" s="303"/>
      <c r="DD17" s="303"/>
      <c r="DE17" s="303"/>
      <c r="DF17" s="303"/>
    </row>
    <row r="18" spans="1:110" s="12" customFormat="1" ht="15" x14ac:dyDescent="0.25">
      <c r="B18" s="51" t="s">
        <v>499</v>
      </c>
      <c r="C18" s="12" t="s">
        <v>655</v>
      </c>
      <c r="D18" s="12">
        <v>1</v>
      </c>
      <c r="N18" s="58">
        <f t="shared" si="0"/>
        <v>1</v>
      </c>
      <c r="O18" s="58">
        <f t="shared" si="1"/>
        <v>0</v>
      </c>
      <c r="P18" s="58">
        <f t="shared" si="2"/>
        <v>1</v>
      </c>
      <c r="Y18" s="303"/>
      <c r="Z18" s="303"/>
      <c r="AA18" s="303"/>
      <c r="AJ18" s="303"/>
      <c r="AK18" s="303"/>
      <c r="AL18" s="303"/>
      <c r="AM18" s="397"/>
      <c r="AN18" s="397"/>
      <c r="AO18" s="397">
        <v>2</v>
      </c>
      <c r="AP18" s="397"/>
      <c r="AQ18" s="397"/>
      <c r="AR18" s="397"/>
      <c r="AS18" s="397"/>
      <c r="AT18" s="397"/>
      <c r="AU18" s="397"/>
      <c r="AV18" s="397"/>
      <c r="AW18" s="320"/>
      <c r="AX18" s="320"/>
      <c r="AY18" s="320"/>
      <c r="BJ18" s="303"/>
      <c r="BK18" s="303"/>
      <c r="BL18" s="303"/>
      <c r="BU18" s="303"/>
      <c r="BV18" s="303"/>
      <c r="BW18" s="303"/>
      <c r="CH18" s="320"/>
      <c r="CI18" s="320"/>
      <c r="CJ18" s="320"/>
      <c r="CS18" s="303"/>
      <c r="CT18" s="303"/>
      <c r="CU18" s="303"/>
      <c r="DD18" s="303"/>
      <c r="DE18" s="303"/>
      <c r="DF18" s="303"/>
    </row>
    <row r="19" spans="1:110" s="12" customFormat="1" ht="15" x14ac:dyDescent="0.25">
      <c r="B19" s="51" t="s">
        <v>500</v>
      </c>
      <c r="C19" s="12" t="s">
        <v>656</v>
      </c>
      <c r="M19" s="12">
        <v>1</v>
      </c>
      <c r="N19" s="58">
        <f t="shared" si="0"/>
        <v>0</v>
      </c>
      <c r="O19" s="58">
        <f t="shared" si="1"/>
        <v>1</v>
      </c>
      <c r="P19" s="58">
        <f t="shared" si="2"/>
        <v>1</v>
      </c>
      <c r="X19" s="12">
        <v>1</v>
      </c>
      <c r="Y19" s="303"/>
      <c r="Z19" s="303"/>
      <c r="AA19" s="303"/>
      <c r="AJ19" s="303"/>
      <c r="AK19" s="303"/>
      <c r="AL19" s="303"/>
      <c r="AM19" s="397"/>
      <c r="AN19" s="397">
        <v>1</v>
      </c>
      <c r="AO19" s="397"/>
      <c r="AP19" s="397"/>
      <c r="AQ19" s="397"/>
      <c r="AR19" s="397"/>
      <c r="AS19" s="397"/>
      <c r="AT19" s="397"/>
      <c r="AU19" s="397"/>
      <c r="AV19" s="397"/>
      <c r="AW19" s="320"/>
      <c r="AX19" s="320"/>
      <c r="AY19" s="320"/>
      <c r="BJ19" s="303"/>
      <c r="BK19" s="303"/>
      <c r="BL19" s="303"/>
      <c r="BU19" s="303"/>
      <c r="BV19" s="303"/>
      <c r="BW19" s="303"/>
      <c r="CH19" s="320"/>
      <c r="CI19" s="320"/>
      <c r="CJ19" s="320"/>
      <c r="CS19" s="303"/>
      <c r="CT19" s="303"/>
      <c r="CU19" s="303"/>
      <c r="DD19" s="303"/>
      <c r="DE19" s="303"/>
      <c r="DF19" s="303"/>
    </row>
    <row r="20" spans="1:110" s="12" customFormat="1" ht="15" x14ac:dyDescent="0.25">
      <c r="A20" s="9">
        <v>2</v>
      </c>
      <c r="B20" s="51"/>
      <c r="C20" s="9" t="s">
        <v>657</v>
      </c>
      <c r="N20" s="58">
        <f t="shared" si="0"/>
        <v>0</v>
      </c>
      <c r="O20" s="58">
        <f t="shared" si="1"/>
        <v>0</v>
      </c>
      <c r="P20" s="58">
        <f t="shared" si="2"/>
        <v>0</v>
      </c>
      <c r="Y20" s="303"/>
      <c r="Z20" s="303"/>
      <c r="AA20" s="303"/>
      <c r="AJ20" s="303"/>
      <c r="AK20" s="303"/>
      <c r="AL20" s="303"/>
      <c r="AM20" s="397"/>
      <c r="AN20" s="397"/>
      <c r="AO20" s="397"/>
      <c r="AP20" s="397"/>
      <c r="AQ20" s="397"/>
      <c r="AR20" s="397"/>
      <c r="AS20" s="397"/>
      <c r="AT20" s="397"/>
      <c r="AU20" s="397"/>
      <c r="AV20" s="397"/>
      <c r="AW20" s="320"/>
      <c r="AX20" s="320"/>
      <c r="AY20" s="320"/>
      <c r="BJ20" s="303"/>
      <c r="BK20" s="303"/>
      <c r="BL20" s="303"/>
      <c r="BU20" s="303"/>
      <c r="BV20" s="303"/>
      <c r="BW20" s="303"/>
      <c r="CH20" s="320"/>
      <c r="CI20" s="320"/>
      <c r="CJ20" s="320"/>
      <c r="CS20" s="303"/>
      <c r="CT20" s="303"/>
      <c r="CU20" s="303"/>
      <c r="DD20" s="303"/>
      <c r="DE20" s="303"/>
      <c r="DF20" s="303"/>
    </row>
    <row r="21" spans="1:110" s="12" customFormat="1" ht="15" x14ac:dyDescent="0.25">
      <c r="B21" s="51" t="s">
        <v>37</v>
      </c>
      <c r="C21" s="12" t="s">
        <v>658</v>
      </c>
      <c r="I21" s="12">
        <v>10</v>
      </c>
      <c r="K21" s="12">
        <v>17</v>
      </c>
      <c r="N21" s="58">
        <f t="shared" si="0"/>
        <v>0</v>
      </c>
      <c r="O21" s="58">
        <f t="shared" si="1"/>
        <v>27</v>
      </c>
      <c r="P21" s="58">
        <f t="shared" si="2"/>
        <v>27</v>
      </c>
      <c r="R21" s="12">
        <v>8</v>
      </c>
      <c r="T21" s="12">
        <v>12</v>
      </c>
      <c r="V21" s="12">
        <v>13</v>
      </c>
      <c r="X21" s="12">
        <v>7</v>
      </c>
      <c r="Y21" s="303"/>
      <c r="Z21" s="303"/>
      <c r="AA21" s="303"/>
      <c r="AJ21" s="303"/>
      <c r="AK21" s="303"/>
      <c r="AL21" s="303"/>
      <c r="AM21" s="397"/>
      <c r="AN21" s="397"/>
      <c r="AO21" s="397"/>
      <c r="AP21" s="397">
        <v>10</v>
      </c>
      <c r="AQ21" s="397"/>
      <c r="AR21" s="397">
        <v>10</v>
      </c>
      <c r="AS21" s="397"/>
      <c r="AT21" s="397">
        <v>10</v>
      </c>
      <c r="AU21" s="397"/>
      <c r="AV21" s="397">
        <v>10</v>
      </c>
      <c r="AW21" s="320"/>
      <c r="AX21" s="320"/>
      <c r="AY21" s="320"/>
      <c r="BJ21" s="303"/>
      <c r="BK21" s="303"/>
      <c r="BL21" s="303"/>
      <c r="BU21" s="303"/>
      <c r="BV21" s="303"/>
      <c r="BW21" s="303"/>
      <c r="CH21" s="320"/>
      <c r="CI21" s="320"/>
      <c r="CJ21" s="320"/>
      <c r="CS21" s="303"/>
      <c r="CT21" s="303"/>
      <c r="CU21" s="303"/>
      <c r="DD21" s="303"/>
      <c r="DE21" s="303"/>
      <c r="DF21" s="303"/>
    </row>
    <row r="22" spans="1:110" s="12" customFormat="1" ht="15" x14ac:dyDescent="0.25">
      <c r="B22" s="51" t="s">
        <v>39</v>
      </c>
      <c r="C22" s="12" t="s">
        <v>659</v>
      </c>
      <c r="E22" s="12">
        <v>1</v>
      </c>
      <c r="N22" s="58">
        <f t="shared" si="0"/>
        <v>0</v>
      </c>
      <c r="O22" s="58">
        <f t="shared" si="1"/>
        <v>1</v>
      </c>
      <c r="P22" s="58">
        <f t="shared" si="2"/>
        <v>1</v>
      </c>
      <c r="R22" s="12">
        <v>1</v>
      </c>
      <c r="Y22" s="303"/>
      <c r="Z22" s="303"/>
      <c r="AA22" s="303"/>
      <c r="AJ22" s="303"/>
      <c r="AK22" s="303"/>
      <c r="AL22" s="303"/>
      <c r="AM22" s="397">
        <v>5</v>
      </c>
      <c r="AN22" s="397"/>
      <c r="AO22" s="397"/>
      <c r="AP22" s="397"/>
      <c r="AQ22" s="397"/>
      <c r="AR22" s="397"/>
      <c r="AS22" s="397"/>
      <c r="AT22" s="397"/>
      <c r="AU22" s="397">
        <v>5</v>
      </c>
      <c r="AV22" s="397"/>
      <c r="AW22" s="320"/>
      <c r="AX22" s="320"/>
      <c r="AY22" s="320"/>
      <c r="BJ22" s="303"/>
      <c r="BK22" s="303"/>
      <c r="BL22" s="303"/>
      <c r="BU22" s="303"/>
      <c r="BV22" s="303"/>
      <c r="BW22" s="303"/>
      <c r="CH22" s="320"/>
      <c r="CI22" s="320"/>
      <c r="CJ22" s="320"/>
      <c r="CS22" s="303"/>
      <c r="CT22" s="303"/>
      <c r="CU22" s="303"/>
      <c r="DD22" s="303"/>
      <c r="DE22" s="303"/>
      <c r="DF22" s="303"/>
    </row>
    <row r="23" spans="1:110" s="12" customFormat="1" ht="15" x14ac:dyDescent="0.25">
      <c r="B23" s="51" t="s">
        <v>41</v>
      </c>
      <c r="C23" s="12" t="s">
        <v>660</v>
      </c>
      <c r="K23" s="12">
        <v>8</v>
      </c>
      <c r="N23" s="58">
        <f t="shared" si="0"/>
        <v>0</v>
      </c>
      <c r="O23" s="58">
        <f t="shared" si="1"/>
        <v>8</v>
      </c>
      <c r="P23" s="58">
        <f t="shared" si="2"/>
        <v>8</v>
      </c>
      <c r="V23" s="12">
        <v>10</v>
      </c>
      <c r="Y23" s="303"/>
      <c r="Z23" s="303"/>
      <c r="AA23" s="303"/>
      <c r="AJ23" s="303"/>
      <c r="AK23" s="303"/>
      <c r="AL23" s="303"/>
      <c r="AM23" s="397"/>
      <c r="AN23" s="397"/>
      <c r="AO23" s="397"/>
      <c r="AP23" s="397"/>
      <c r="AQ23" s="397"/>
      <c r="AR23" s="397"/>
      <c r="AS23" s="397"/>
      <c r="AT23" s="397"/>
      <c r="AU23" s="397">
        <v>10</v>
      </c>
      <c r="AV23" s="397"/>
      <c r="AW23" s="320"/>
      <c r="AX23" s="320"/>
      <c r="AY23" s="320"/>
      <c r="BJ23" s="303"/>
      <c r="BK23" s="303"/>
      <c r="BL23" s="303"/>
      <c r="BU23" s="303"/>
      <c r="BV23" s="303"/>
      <c r="BW23" s="303"/>
      <c r="CH23" s="320"/>
      <c r="CI23" s="320"/>
      <c r="CJ23" s="320"/>
      <c r="CS23" s="303"/>
      <c r="CT23" s="303"/>
      <c r="CU23" s="303"/>
      <c r="DD23" s="303"/>
      <c r="DE23" s="303"/>
      <c r="DF23" s="303"/>
    </row>
    <row r="24" spans="1:110" s="12" customFormat="1" ht="15" x14ac:dyDescent="0.25">
      <c r="B24" s="51" t="s">
        <v>43</v>
      </c>
      <c r="C24" s="12" t="s">
        <v>661</v>
      </c>
      <c r="N24" s="58">
        <f t="shared" si="0"/>
        <v>0</v>
      </c>
      <c r="O24" s="58">
        <f t="shared" si="1"/>
        <v>0</v>
      </c>
      <c r="P24" s="58">
        <f t="shared" si="2"/>
        <v>0</v>
      </c>
      <c r="R24" s="12">
        <v>2</v>
      </c>
      <c r="X24" s="12">
        <v>2</v>
      </c>
      <c r="Y24" s="303"/>
      <c r="Z24" s="303"/>
      <c r="AA24" s="303"/>
      <c r="AJ24" s="303"/>
      <c r="AK24" s="303"/>
      <c r="AL24" s="303"/>
      <c r="AM24" s="397"/>
      <c r="AN24" s="397"/>
      <c r="AO24" s="397"/>
      <c r="AP24" s="397"/>
      <c r="AQ24" s="397"/>
      <c r="AR24" s="397"/>
      <c r="AS24" s="397"/>
      <c r="AT24" s="397"/>
      <c r="AU24" s="397"/>
      <c r="AV24" s="397"/>
      <c r="AW24" s="320"/>
      <c r="AX24" s="320"/>
      <c r="AY24" s="320"/>
      <c r="BJ24" s="303"/>
      <c r="BK24" s="303"/>
      <c r="BL24" s="303"/>
      <c r="BU24" s="303"/>
      <c r="BV24" s="303"/>
      <c r="BW24" s="303"/>
      <c r="CH24" s="320"/>
      <c r="CI24" s="320"/>
      <c r="CJ24" s="320"/>
      <c r="CS24" s="303"/>
      <c r="CT24" s="303"/>
      <c r="CU24" s="303"/>
      <c r="DD24" s="303"/>
      <c r="DE24" s="303"/>
      <c r="DF24" s="303"/>
    </row>
    <row r="25" spans="1:110" s="12" customFormat="1" ht="15" x14ac:dyDescent="0.25">
      <c r="B25" s="51" t="s">
        <v>45</v>
      </c>
      <c r="C25" s="12" t="s">
        <v>662</v>
      </c>
      <c r="I25" s="12">
        <v>1</v>
      </c>
      <c r="N25" s="58">
        <f t="shared" si="0"/>
        <v>0</v>
      </c>
      <c r="O25" s="58">
        <f t="shared" si="1"/>
        <v>1</v>
      </c>
      <c r="P25" s="58">
        <f t="shared" si="2"/>
        <v>1</v>
      </c>
      <c r="S25" s="12">
        <v>1</v>
      </c>
      <c r="W25" s="12">
        <v>55</v>
      </c>
      <c r="Y25" s="303"/>
      <c r="Z25" s="303"/>
      <c r="AA25" s="303"/>
      <c r="AJ25" s="303"/>
      <c r="AK25" s="303"/>
      <c r="AL25" s="303"/>
      <c r="AM25" s="397"/>
      <c r="AN25" s="397"/>
      <c r="AO25" s="397"/>
      <c r="AP25" s="397"/>
      <c r="AQ25" s="397"/>
      <c r="AR25" s="397"/>
      <c r="AS25" s="397"/>
      <c r="AT25" s="397"/>
      <c r="AU25" s="397">
        <v>1</v>
      </c>
      <c r="AV25" s="397"/>
      <c r="AW25" s="320"/>
      <c r="AX25" s="320"/>
      <c r="AY25" s="320"/>
      <c r="BJ25" s="303"/>
      <c r="BK25" s="303"/>
      <c r="BL25" s="303"/>
      <c r="BU25" s="303"/>
      <c r="BV25" s="303"/>
      <c r="BW25" s="303"/>
      <c r="CH25" s="320"/>
      <c r="CI25" s="320"/>
      <c r="CJ25" s="320"/>
      <c r="CS25" s="303"/>
      <c r="CT25" s="303"/>
      <c r="CU25" s="303"/>
      <c r="DD25" s="303"/>
      <c r="DE25" s="303"/>
      <c r="DF25" s="303"/>
    </row>
    <row r="26" spans="1:110" s="12" customFormat="1" ht="15" x14ac:dyDescent="0.25">
      <c r="B26" s="51" t="s">
        <v>45</v>
      </c>
      <c r="C26" s="12" t="s">
        <v>663</v>
      </c>
      <c r="D26" s="12">
        <v>44</v>
      </c>
      <c r="N26" s="58">
        <f t="shared" si="0"/>
        <v>44</v>
      </c>
      <c r="O26" s="58">
        <f t="shared" si="1"/>
        <v>0</v>
      </c>
      <c r="P26" s="58">
        <f t="shared" si="2"/>
        <v>44</v>
      </c>
      <c r="Y26" s="303"/>
      <c r="Z26" s="303"/>
      <c r="AA26" s="303"/>
      <c r="AJ26" s="303"/>
      <c r="AK26" s="303"/>
      <c r="AL26" s="303"/>
      <c r="AM26" s="397">
        <v>55</v>
      </c>
      <c r="AN26" s="397"/>
      <c r="AO26" s="397"/>
      <c r="AP26" s="397"/>
      <c r="AQ26" s="397"/>
      <c r="AR26" s="397"/>
      <c r="AS26" s="397"/>
      <c r="AT26" s="397"/>
      <c r="AU26" s="397"/>
      <c r="AV26" s="397"/>
      <c r="AW26" s="320"/>
      <c r="AX26" s="320"/>
      <c r="AY26" s="320"/>
      <c r="BJ26" s="303"/>
      <c r="BK26" s="303"/>
      <c r="BL26" s="303"/>
      <c r="BU26" s="303"/>
      <c r="BV26" s="303"/>
      <c r="BW26" s="303"/>
      <c r="CH26" s="320"/>
      <c r="CI26" s="320"/>
      <c r="CJ26" s="320"/>
      <c r="CS26" s="303"/>
      <c r="CT26" s="303"/>
      <c r="CU26" s="303"/>
      <c r="DD26" s="303"/>
      <c r="DE26" s="303"/>
      <c r="DF26" s="303"/>
    </row>
    <row r="27" spans="1:110" s="12" customFormat="1" ht="15" x14ac:dyDescent="0.25">
      <c r="B27" s="51" t="s">
        <v>47</v>
      </c>
      <c r="C27" s="12" t="s">
        <v>664</v>
      </c>
      <c r="M27" s="12">
        <v>1</v>
      </c>
      <c r="N27" s="58">
        <f t="shared" si="0"/>
        <v>0</v>
      </c>
      <c r="O27" s="58">
        <f t="shared" si="1"/>
        <v>1</v>
      </c>
      <c r="P27" s="58">
        <f t="shared" si="2"/>
        <v>1</v>
      </c>
      <c r="X27" s="12">
        <v>1</v>
      </c>
      <c r="Y27" s="303"/>
      <c r="Z27" s="303"/>
      <c r="AA27" s="303"/>
      <c r="AJ27" s="303"/>
      <c r="AK27" s="303"/>
      <c r="AL27" s="303"/>
      <c r="AM27" s="397"/>
      <c r="AN27" s="397"/>
      <c r="AO27" s="397"/>
      <c r="AP27" s="397"/>
      <c r="AQ27" s="397"/>
      <c r="AR27" s="397"/>
      <c r="AS27" s="397"/>
      <c r="AT27" s="397"/>
      <c r="AU27" s="397"/>
      <c r="AV27" s="397"/>
      <c r="AW27" s="320"/>
      <c r="AX27" s="320"/>
      <c r="AY27" s="320"/>
      <c r="BJ27" s="303"/>
      <c r="BK27" s="303"/>
      <c r="BL27" s="303"/>
      <c r="BU27" s="303"/>
      <c r="BV27" s="303"/>
      <c r="BW27" s="303"/>
      <c r="CH27" s="320"/>
      <c r="CI27" s="320"/>
      <c r="CJ27" s="320"/>
      <c r="CS27" s="303"/>
      <c r="CT27" s="303"/>
      <c r="CU27" s="303"/>
      <c r="DD27" s="303"/>
      <c r="DE27" s="303"/>
      <c r="DF27" s="303"/>
    </row>
    <row r="28" spans="1:110" s="12" customFormat="1" x14ac:dyDescent="0.2">
      <c r="A28" s="9">
        <v>3</v>
      </c>
      <c r="C28" s="9" t="s">
        <v>665</v>
      </c>
      <c r="N28" s="58">
        <f t="shared" si="0"/>
        <v>0</v>
      </c>
      <c r="O28" s="58">
        <f t="shared" si="1"/>
        <v>0</v>
      </c>
      <c r="P28" s="58">
        <f t="shared" si="2"/>
        <v>0</v>
      </c>
      <c r="Y28" s="303"/>
      <c r="Z28" s="303"/>
      <c r="AA28" s="303"/>
      <c r="AJ28" s="303"/>
      <c r="AK28" s="303"/>
      <c r="AL28" s="303"/>
      <c r="AM28" s="397"/>
      <c r="AN28" s="397"/>
      <c r="AO28" s="397"/>
      <c r="AP28" s="397"/>
      <c r="AQ28" s="397"/>
      <c r="AR28" s="397"/>
      <c r="AS28" s="397"/>
      <c r="AT28" s="397"/>
      <c r="AU28" s="397"/>
      <c r="AV28" s="397"/>
      <c r="AW28" s="320"/>
      <c r="AX28" s="320"/>
      <c r="AY28" s="320"/>
      <c r="BJ28" s="303"/>
      <c r="BK28" s="303"/>
      <c r="BL28" s="303"/>
      <c r="BU28" s="303"/>
      <c r="BV28" s="303"/>
      <c r="BW28" s="303"/>
      <c r="CH28" s="320"/>
      <c r="CI28" s="320"/>
      <c r="CJ28" s="320"/>
      <c r="CS28" s="303"/>
      <c r="CT28" s="303"/>
      <c r="CU28" s="303"/>
      <c r="DD28" s="303"/>
      <c r="DE28" s="303"/>
      <c r="DF28" s="303"/>
    </row>
    <row r="29" spans="1:110" s="12" customFormat="1" ht="15" x14ac:dyDescent="0.25">
      <c r="B29" s="51" t="s">
        <v>63</v>
      </c>
      <c r="C29" s="12" t="s">
        <v>666</v>
      </c>
      <c r="G29" s="12">
        <v>94</v>
      </c>
      <c r="I29" s="12">
        <v>7</v>
      </c>
      <c r="N29" s="58">
        <f t="shared" si="0"/>
        <v>0</v>
      </c>
      <c r="O29" s="58">
        <f t="shared" si="1"/>
        <v>101</v>
      </c>
      <c r="P29" s="58">
        <f t="shared" si="2"/>
        <v>101</v>
      </c>
      <c r="R29" s="12">
        <v>96</v>
      </c>
      <c r="S29" s="12">
        <v>7</v>
      </c>
      <c r="Y29" s="303"/>
      <c r="Z29" s="303"/>
      <c r="AA29" s="303"/>
      <c r="AJ29" s="303"/>
      <c r="AK29" s="303"/>
      <c r="AL29" s="303"/>
      <c r="AM29" s="397">
        <v>47</v>
      </c>
      <c r="AN29" s="397">
        <v>80</v>
      </c>
      <c r="AO29" s="397">
        <v>51</v>
      </c>
      <c r="AP29" s="397">
        <v>3</v>
      </c>
      <c r="AQ29" s="397">
        <v>2</v>
      </c>
      <c r="AR29" s="397">
        <v>1</v>
      </c>
      <c r="AS29" s="397">
        <v>2</v>
      </c>
      <c r="AT29" s="397">
        <v>20</v>
      </c>
      <c r="AU29" s="397">
        <v>33</v>
      </c>
      <c r="AV29" s="397">
        <v>9</v>
      </c>
      <c r="AW29" s="320"/>
      <c r="AX29" s="320"/>
      <c r="AY29" s="320"/>
      <c r="BJ29" s="303"/>
      <c r="BK29" s="303"/>
      <c r="BL29" s="303"/>
      <c r="BU29" s="303"/>
      <c r="BV29" s="303"/>
      <c r="BW29" s="303"/>
      <c r="CH29" s="320"/>
      <c r="CI29" s="320"/>
      <c r="CJ29" s="320"/>
      <c r="CS29" s="303"/>
      <c r="CT29" s="303"/>
      <c r="CU29" s="303"/>
      <c r="DD29" s="303"/>
      <c r="DE29" s="303"/>
      <c r="DF29" s="303"/>
    </row>
    <row r="30" spans="1:110" s="12" customFormat="1" ht="15" x14ac:dyDescent="0.25">
      <c r="B30" s="51" t="s">
        <v>65</v>
      </c>
      <c r="C30" s="12" t="s">
        <v>667</v>
      </c>
      <c r="G30" s="12">
        <v>13</v>
      </c>
      <c r="I30" s="12">
        <v>1</v>
      </c>
      <c r="N30" s="58">
        <f t="shared" si="0"/>
        <v>0</v>
      </c>
      <c r="O30" s="58">
        <f t="shared" si="1"/>
        <v>14</v>
      </c>
      <c r="P30" s="58">
        <f t="shared" si="2"/>
        <v>14</v>
      </c>
      <c r="R30" s="12">
        <v>13</v>
      </c>
      <c r="S30" s="12">
        <v>1</v>
      </c>
      <c r="Y30" s="303"/>
      <c r="Z30" s="303"/>
      <c r="AA30" s="303"/>
      <c r="AJ30" s="303"/>
      <c r="AK30" s="303"/>
      <c r="AL30" s="303"/>
      <c r="AM30" s="397"/>
      <c r="AN30" s="397">
        <v>8</v>
      </c>
      <c r="AO30" s="397">
        <v>15</v>
      </c>
      <c r="AP30" s="397"/>
      <c r="AQ30" s="397"/>
      <c r="AR30" s="397"/>
      <c r="AS30" s="397"/>
      <c r="AT30" s="397"/>
      <c r="AU30" s="397"/>
      <c r="AV30" s="397">
        <v>9</v>
      </c>
      <c r="AW30" s="320"/>
      <c r="AX30" s="320"/>
      <c r="AY30" s="320"/>
      <c r="BJ30" s="303"/>
      <c r="BK30" s="303"/>
      <c r="BL30" s="303"/>
      <c r="BU30" s="303"/>
      <c r="BV30" s="303"/>
      <c r="BW30" s="303"/>
      <c r="CH30" s="320"/>
      <c r="CI30" s="320"/>
      <c r="CJ30" s="320"/>
      <c r="CS30" s="303"/>
      <c r="CT30" s="303"/>
      <c r="CU30" s="303"/>
      <c r="DD30" s="303"/>
      <c r="DE30" s="303"/>
      <c r="DF30" s="303"/>
    </row>
    <row r="31" spans="1:110" s="12" customFormat="1" ht="15" x14ac:dyDescent="0.25">
      <c r="B31" s="51" t="s">
        <v>67</v>
      </c>
      <c r="C31" s="12" t="s">
        <v>668</v>
      </c>
      <c r="D31" s="12">
        <v>16</v>
      </c>
      <c r="E31" s="12">
        <v>80</v>
      </c>
      <c r="G31" s="12">
        <v>60</v>
      </c>
      <c r="I31" s="12">
        <v>30</v>
      </c>
      <c r="K31" s="12">
        <v>90</v>
      </c>
      <c r="M31" s="12">
        <v>17</v>
      </c>
      <c r="N31" s="58">
        <f t="shared" si="0"/>
        <v>16</v>
      </c>
      <c r="O31" s="58">
        <f t="shared" si="1"/>
        <v>277</v>
      </c>
      <c r="P31" s="58">
        <f t="shared" si="2"/>
        <v>293</v>
      </c>
      <c r="Q31" s="12">
        <v>11</v>
      </c>
      <c r="R31" s="12">
        <v>52</v>
      </c>
      <c r="T31" s="12">
        <v>34</v>
      </c>
      <c r="V31" s="12">
        <v>44</v>
      </c>
      <c r="X31" s="12">
        <v>20</v>
      </c>
      <c r="Y31" s="303"/>
      <c r="Z31" s="303"/>
      <c r="AA31" s="303"/>
      <c r="AJ31" s="303"/>
      <c r="AK31" s="303"/>
      <c r="AL31" s="303"/>
      <c r="AM31" s="397">
        <v>11</v>
      </c>
      <c r="AN31" s="397"/>
      <c r="AO31" s="397"/>
      <c r="AP31" s="397"/>
      <c r="AQ31" s="397"/>
      <c r="AR31" s="397"/>
      <c r="AS31" s="397"/>
      <c r="AT31" s="397"/>
      <c r="AU31" s="397"/>
      <c r="AV31" s="397"/>
      <c r="AW31" s="320"/>
      <c r="AX31" s="320"/>
      <c r="AY31" s="320"/>
      <c r="BJ31" s="303"/>
      <c r="BK31" s="303"/>
      <c r="BL31" s="303"/>
      <c r="BU31" s="303"/>
      <c r="BV31" s="303"/>
      <c r="BW31" s="303"/>
      <c r="CH31" s="320"/>
      <c r="CI31" s="320"/>
      <c r="CJ31" s="320"/>
      <c r="CS31" s="303"/>
      <c r="CT31" s="303"/>
      <c r="CU31" s="303"/>
      <c r="DD31" s="303"/>
      <c r="DE31" s="303"/>
      <c r="DF31" s="303"/>
    </row>
    <row r="32" spans="1:110" s="12" customFormat="1" ht="15" x14ac:dyDescent="0.25">
      <c r="B32" s="51" t="s">
        <v>69</v>
      </c>
      <c r="C32" s="12" t="s">
        <v>669</v>
      </c>
      <c r="G32" s="12">
        <v>2</v>
      </c>
      <c r="N32" s="58">
        <f t="shared" si="0"/>
        <v>0</v>
      </c>
      <c r="O32" s="58">
        <f t="shared" si="1"/>
        <v>2</v>
      </c>
      <c r="P32" s="58">
        <f t="shared" si="2"/>
        <v>2</v>
      </c>
      <c r="V32" s="12">
        <v>1</v>
      </c>
      <c r="Y32" s="303"/>
      <c r="Z32" s="303"/>
      <c r="AA32" s="303"/>
      <c r="AJ32" s="303"/>
      <c r="AK32" s="303"/>
      <c r="AL32" s="303"/>
      <c r="AM32" s="398"/>
      <c r="AN32" s="397"/>
      <c r="AO32" s="397"/>
      <c r="AP32" s="397"/>
      <c r="AQ32" s="397"/>
      <c r="AR32" s="397"/>
      <c r="AS32" s="397"/>
      <c r="AT32" s="397"/>
      <c r="AU32" s="397"/>
      <c r="AV32" s="397"/>
      <c r="AW32" s="320"/>
      <c r="AX32" s="320"/>
      <c r="AY32" s="320"/>
      <c r="BJ32" s="303"/>
      <c r="BK32" s="303"/>
      <c r="BL32" s="303"/>
      <c r="BU32" s="303"/>
      <c r="BV32" s="303"/>
      <c r="BW32" s="303"/>
      <c r="CH32" s="320"/>
      <c r="CI32" s="320"/>
      <c r="CJ32" s="320"/>
      <c r="CS32" s="303"/>
      <c r="CT32" s="303"/>
      <c r="CU32" s="303"/>
      <c r="DD32" s="303"/>
      <c r="DE32" s="303"/>
      <c r="DF32" s="303"/>
    </row>
    <row r="33" spans="1:110" s="12" customFormat="1" x14ac:dyDescent="0.2">
      <c r="A33" s="9">
        <v>4</v>
      </c>
      <c r="C33" s="9" t="s">
        <v>670</v>
      </c>
      <c r="N33" s="58">
        <f t="shared" si="0"/>
        <v>0</v>
      </c>
      <c r="O33" s="58">
        <f t="shared" si="1"/>
        <v>0</v>
      </c>
      <c r="P33" s="58">
        <f t="shared" si="2"/>
        <v>0</v>
      </c>
      <c r="Y33" s="303"/>
      <c r="Z33" s="303"/>
      <c r="AA33" s="303"/>
      <c r="AJ33" s="303"/>
      <c r="AK33" s="303"/>
      <c r="AL33" s="303"/>
      <c r="AM33" s="398"/>
      <c r="AN33" s="397"/>
      <c r="AO33" s="397"/>
      <c r="AP33" s="397"/>
      <c r="AQ33" s="397"/>
      <c r="AR33" s="397"/>
      <c r="AS33" s="397"/>
      <c r="AT33" s="397"/>
      <c r="AU33" s="397"/>
      <c r="AV33" s="397"/>
      <c r="AW33" s="320"/>
      <c r="AX33" s="320"/>
      <c r="AY33" s="320"/>
      <c r="BJ33" s="303"/>
      <c r="BK33" s="303"/>
      <c r="BL33" s="303"/>
      <c r="BU33" s="303"/>
      <c r="BV33" s="303"/>
      <c r="BW33" s="303"/>
      <c r="CH33" s="320"/>
      <c r="CI33" s="320"/>
      <c r="CJ33" s="320"/>
      <c r="CS33" s="303"/>
      <c r="CT33" s="303"/>
      <c r="CU33" s="303"/>
      <c r="DD33" s="303"/>
      <c r="DE33" s="303"/>
      <c r="DF33" s="303"/>
    </row>
    <row r="34" spans="1:110" s="12" customFormat="1" ht="15" x14ac:dyDescent="0.25">
      <c r="B34" s="51" t="s">
        <v>72</v>
      </c>
      <c r="C34" s="12" t="s">
        <v>671</v>
      </c>
      <c r="G34" s="12">
        <v>80</v>
      </c>
      <c r="N34" s="58">
        <f t="shared" si="0"/>
        <v>0</v>
      </c>
      <c r="O34" s="58">
        <f t="shared" si="1"/>
        <v>80</v>
      </c>
      <c r="P34" s="58">
        <f t="shared" si="2"/>
        <v>80</v>
      </c>
      <c r="R34" s="12">
        <v>86</v>
      </c>
      <c r="Y34" s="303"/>
      <c r="Z34" s="303"/>
      <c r="AA34" s="303"/>
      <c r="AJ34" s="303"/>
      <c r="AK34" s="303"/>
      <c r="AL34" s="303"/>
      <c r="AM34" s="398"/>
      <c r="AN34" s="397"/>
      <c r="AO34" s="397"/>
      <c r="AP34" s="397"/>
      <c r="AQ34" s="397"/>
      <c r="AR34" s="397"/>
      <c r="AS34" s="397"/>
      <c r="AT34" s="397"/>
      <c r="AU34" s="397"/>
      <c r="AV34" s="397"/>
      <c r="AW34" s="320"/>
      <c r="AX34" s="320"/>
      <c r="AY34" s="320"/>
      <c r="BJ34" s="303"/>
      <c r="BK34" s="303"/>
      <c r="BL34" s="303"/>
      <c r="BU34" s="303"/>
      <c r="BV34" s="303"/>
      <c r="BW34" s="303"/>
      <c r="CH34" s="320"/>
      <c r="CI34" s="320"/>
      <c r="CJ34" s="320"/>
      <c r="CS34" s="303"/>
      <c r="CT34" s="303"/>
      <c r="CU34" s="303"/>
      <c r="DD34" s="303"/>
      <c r="DE34" s="303"/>
      <c r="DF34" s="303"/>
    </row>
    <row r="35" spans="1:110" s="12" customFormat="1" ht="15" x14ac:dyDescent="0.25">
      <c r="B35" s="51" t="s">
        <v>74</v>
      </c>
      <c r="C35" s="12" t="s">
        <v>672</v>
      </c>
      <c r="G35" s="12">
        <v>27</v>
      </c>
      <c r="N35" s="58">
        <f t="shared" si="0"/>
        <v>0</v>
      </c>
      <c r="O35" s="58">
        <f t="shared" si="1"/>
        <v>27</v>
      </c>
      <c r="P35" s="58">
        <f t="shared" si="2"/>
        <v>27</v>
      </c>
      <c r="R35" s="12">
        <v>29</v>
      </c>
      <c r="Y35" s="303"/>
      <c r="Z35" s="303"/>
      <c r="AA35" s="303"/>
      <c r="AJ35" s="303"/>
      <c r="AK35" s="303"/>
      <c r="AL35" s="303"/>
      <c r="AM35" s="398"/>
      <c r="AN35" s="397"/>
      <c r="AO35" s="397"/>
      <c r="AP35" s="397"/>
      <c r="AQ35" s="397"/>
      <c r="AR35" s="397"/>
      <c r="AS35" s="397"/>
      <c r="AT35" s="397"/>
      <c r="AU35" s="397"/>
      <c r="AV35" s="397"/>
      <c r="AW35" s="320"/>
      <c r="AX35" s="320"/>
      <c r="AY35" s="320"/>
      <c r="BJ35" s="303"/>
      <c r="BK35" s="303"/>
      <c r="BL35" s="303"/>
      <c r="BU35" s="303"/>
      <c r="BV35" s="303"/>
      <c r="BW35" s="303"/>
      <c r="CH35" s="320"/>
      <c r="CI35" s="320"/>
      <c r="CJ35" s="320"/>
      <c r="CS35" s="303"/>
      <c r="CT35" s="303"/>
      <c r="CU35" s="303"/>
      <c r="DD35" s="303"/>
      <c r="DE35" s="303"/>
      <c r="DF35" s="303"/>
    </row>
    <row r="36" spans="1:110" s="12" customFormat="1" ht="15" x14ac:dyDescent="0.25">
      <c r="B36" s="51" t="s">
        <v>76</v>
      </c>
      <c r="C36" s="12" t="s">
        <v>673</v>
      </c>
      <c r="G36" s="12">
        <v>16</v>
      </c>
      <c r="I36" s="12">
        <v>10</v>
      </c>
      <c r="N36" s="58">
        <f t="shared" si="0"/>
        <v>0</v>
      </c>
      <c r="O36" s="58">
        <f t="shared" si="1"/>
        <v>26</v>
      </c>
      <c r="P36" s="58">
        <f t="shared" si="2"/>
        <v>26</v>
      </c>
      <c r="R36" s="12">
        <v>13</v>
      </c>
      <c r="S36" s="12">
        <v>10</v>
      </c>
      <c r="Y36" s="303"/>
      <c r="Z36" s="303"/>
      <c r="AA36" s="303"/>
      <c r="AJ36" s="303"/>
      <c r="AK36" s="303"/>
      <c r="AL36" s="303"/>
      <c r="AM36" s="398">
        <v>9</v>
      </c>
      <c r="AN36" s="397"/>
      <c r="AO36" s="397"/>
      <c r="AP36" s="397"/>
      <c r="AQ36" s="397"/>
      <c r="AR36" s="397"/>
      <c r="AS36" s="397"/>
      <c r="AT36" s="397"/>
      <c r="AU36" s="397"/>
      <c r="AV36" s="397"/>
      <c r="AW36" s="320"/>
      <c r="AX36" s="320"/>
      <c r="AY36" s="320"/>
      <c r="BJ36" s="303"/>
      <c r="BK36" s="303"/>
      <c r="BL36" s="303"/>
      <c r="BU36" s="303"/>
      <c r="BV36" s="303"/>
      <c r="BW36" s="303"/>
      <c r="CH36" s="320"/>
      <c r="CI36" s="320"/>
      <c r="CJ36" s="320"/>
      <c r="CS36" s="303"/>
      <c r="CT36" s="303"/>
      <c r="CU36" s="303"/>
      <c r="DD36" s="303"/>
      <c r="DE36" s="303"/>
      <c r="DF36" s="303"/>
    </row>
    <row r="37" spans="1:110" s="12" customFormat="1" x14ac:dyDescent="0.2">
      <c r="A37" s="9">
        <v>5</v>
      </c>
      <c r="C37" s="9" t="s">
        <v>674</v>
      </c>
      <c r="N37" s="58">
        <f t="shared" si="0"/>
        <v>0</v>
      </c>
      <c r="O37" s="58">
        <f t="shared" si="1"/>
        <v>0</v>
      </c>
      <c r="P37" s="58">
        <f t="shared" si="2"/>
        <v>0</v>
      </c>
      <c r="Y37" s="303"/>
      <c r="Z37" s="303"/>
      <c r="AA37" s="303"/>
      <c r="AJ37" s="303"/>
      <c r="AK37" s="303"/>
      <c r="AL37" s="303"/>
      <c r="AM37" s="398"/>
      <c r="AN37" s="397"/>
      <c r="AO37" s="397"/>
      <c r="AP37" s="397"/>
      <c r="AQ37" s="397"/>
      <c r="AR37" s="397"/>
      <c r="AS37" s="397"/>
      <c r="AT37" s="397"/>
      <c r="AU37" s="397"/>
      <c r="AV37" s="397"/>
      <c r="AW37" s="320"/>
      <c r="AX37" s="320"/>
      <c r="AY37" s="320"/>
      <c r="BJ37" s="303"/>
      <c r="BK37" s="303"/>
      <c r="BL37" s="303"/>
      <c r="BU37" s="303"/>
      <c r="BV37" s="303"/>
      <c r="BW37" s="303"/>
      <c r="CH37" s="320"/>
      <c r="CI37" s="320"/>
      <c r="CJ37" s="320"/>
      <c r="CS37" s="303"/>
      <c r="CT37" s="303"/>
      <c r="CU37" s="303"/>
      <c r="DD37" s="303"/>
      <c r="DE37" s="303"/>
      <c r="DF37" s="303"/>
    </row>
    <row r="38" spans="1:110" s="12" customFormat="1" ht="15" x14ac:dyDescent="0.25">
      <c r="B38" s="51" t="s">
        <v>132</v>
      </c>
      <c r="C38" s="12" t="s">
        <v>643</v>
      </c>
      <c r="D38" s="12">
        <v>2</v>
      </c>
      <c r="E38" s="12">
        <v>1</v>
      </c>
      <c r="F38" s="12">
        <v>5</v>
      </c>
      <c r="G38" s="12">
        <v>5</v>
      </c>
      <c r="H38" s="12">
        <v>3</v>
      </c>
      <c r="I38" s="12">
        <v>4</v>
      </c>
      <c r="J38" s="12">
        <v>2</v>
      </c>
      <c r="K38" s="12">
        <v>3</v>
      </c>
      <c r="L38" s="12">
        <v>4</v>
      </c>
      <c r="M38" s="12">
        <v>2</v>
      </c>
      <c r="N38" s="58">
        <f t="shared" si="0"/>
        <v>16</v>
      </c>
      <c r="O38" s="58">
        <f t="shared" si="1"/>
        <v>15</v>
      </c>
      <c r="P38" s="58">
        <f t="shared" si="2"/>
        <v>31</v>
      </c>
      <c r="Q38" s="12">
        <v>1</v>
      </c>
      <c r="R38" s="12">
        <v>3</v>
      </c>
      <c r="S38" s="12">
        <v>4</v>
      </c>
      <c r="T38" s="12">
        <v>3</v>
      </c>
      <c r="U38" s="12">
        <v>5</v>
      </c>
      <c r="V38" s="12">
        <v>6</v>
      </c>
      <c r="W38" s="12">
        <v>2</v>
      </c>
      <c r="X38" s="12">
        <v>8</v>
      </c>
      <c r="Y38" s="303"/>
      <c r="Z38" s="303"/>
      <c r="AA38" s="303"/>
      <c r="AJ38" s="303"/>
      <c r="AK38" s="303"/>
      <c r="AL38" s="303"/>
      <c r="AM38" s="398">
        <v>3</v>
      </c>
      <c r="AN38" s="397">
        <v>2</v>
      </c>
      <c r="AO38" s="397">
        <v>5</v>
      </c>
      <c r="AP38" s="397">
        <v>4</v>
      </c>
      <c r="AQ38" s="397">
        <v>3</v>
      </c>
      <c r="AR38" s="397">
        <v>5</v>
      </c>
      <c r="AS38" s="397">
        <v>5</v>
      </c>
      <c r="AT38" s="397">
        <v>6</v>
      </c>
      <c r="AU38" s="397">
        <v>8</v>
      </c>
      <c r="AV38" s="397">
        <v>15</v>
      </c>
      <c r="AW38" s="320"/>
      <c r="AX38" s="320"/>
      <c r="AY38" s="320"/>
      <c r="BJ38" s="303"/>
      <c r="BK38" s="303"/>
      <c r="BL38" s="303"/>
      <c r="BU38" s="303"/>
      <c r="BV38" s="303"/>
      <c r="BW38" s="303"/>
      <c r="CH38" s="320"/>
      <c r="CI38" s="320"/>
      <c r="CJ38" s="320"/>
      <c r="CS38" s="303"/>
      <c r="CT38" s="303"/>
      <c r="CU38" s="303"/>
      <c r="DD38" s="303"/>
      <c r="DE38" s="303"/>
      <c r="DF38" s="303"/>
    </row>
    <row r="39" spans="1:110" s="12" customFormat="1" ht="15" x14ac:dyDescent="0.25">
      <c r="B39" s="51" t="s">
        <v>134</v>
      </c>
      <c r="C39" s="12" t="s">
        <v>644</v>
      </c>
      <c r="E39" s="12">
        <v>6</v>
      </c>
      <c r="F39" s="12">
        <v>4</v>
      </c>
      <c r="G39" s="12">
        <v>3</v>
      </c>
      <c r="H39" s="12">
        <v>4</v>
      </c>
      <c r="I39" s="12">
        <v>1</v>
      </c>
      <c r="M39" s="12">
        <v>8</v>
      </c>
      <c r="N39" s="58">
        <f t="shared" si="0"/>
        <v>8</v>
      </c>
      <c r="O39" s="58">
        <f t="shared" si="1"/>
        <v>18</v>
      </c>
      <c r="P39" s="58">
        <f t="shared" si="2"/>
        <v>26</v>
      </c>
      <c r="R39" s="12">
        <v>5</v>
      </c>
      <c r="S39" s="12">
        <v>5</v>
      </c>
      <c r="T39" s="12">
        <v>69</v>
      </c>
      <c r="U39" s="12">
        <v>4</v>
      </c>
      <c r="V39" s="12">
        <v>4</v>
      </c>
      <c r="X39" s="12">
        <v>8</v>
      </c>
      <c r="Y39" s="303"/>
      <c r="Z39" s="303"/>
      <c r="AA39" s="303"/>
      <c r="AJ39" s="303"/>
      <c r="AK39" s="303"/>
      <c r="AL39" s="303"/>
      <c r="AM39" s="398">
        <v>3</v>
      </c>
      <c r="AN39" s="397">
        <v>5</v>
      </c>
      <c r="AO39" s="397">
        <v>1</v>
      </c>
      <c r="AP39" s="397">
        <v>3</v>
      </c>
      <c r="AQ39" s="397">
        <v>4</v>
      </c>
      <c r="AR39" s="397">
        <v>1</v>
      </c>
      <c r="AS39" s="397">
        <v>2</v>
      </c>
      <c r="AT39" s="397">
        <v>1</v>
      </c>
      <c r="AU39" s="397">
        <v>1</v>
      </c>
      <c r="AV39" s="397">
        <v>7</v>
      </c>
      <c r="AW39" s="320"/>
      <c r="AX39" s="320"/>
      <c r="AY39" s="320"/>
      <c r="BJ39" s="303"/>
      <c r="BK39" s="303"/>
      <c r="BL39" s="303"/>
      <c r="BU39" s="303"/>
      <c r="BV39" s="303"/>
      <c r="BW39" s="303"/>
      <c r="CH39" s="320"/>
      <c r="CI39" s="320"/>
      <c r="CJ39" s="320"/>
      <c r="CS39" s="303"/>
      <c r="CT39" s="303"/>
      <c r="CU39" s="303"/>
      <c r="DD39" s="303"/>
      <c r="DE39" s="303"/>
      <c r="DF39" s="303"/>
    </row>
    <row r="40" spans="1:110" s="12" customFormat="1" ht="15" x14ac:dyDescent="0.25">
      <c r="B40" s="51" t="s">
        <v>135</v>
      </c>
      <c r="C40" s="12" t="s">
        <v>646</v>
      </c>
      <c r="D40" s="12">
        <v>1</v>
      </c>
      <c r="N40" s="58">
        <f t="shared" si="0"/>
        <v>1</v>
      </c>
      <c r="O40" s="58">
        <f t="shared" si="1"/>
        <v>0</v>
      </c>
      <c r="P40" s="58">
        <f t="shared" si="2"/>
        <v>1</v>
      </c>
      <c r="Y40" s="303"/>
      <c r="Z40" s="303"/>
      <c r="AA40" s="303"/>
      <c r="AJ40" s="303"/>
      <c r="AK40" s="303"/>
      <c r="AL40" s="303"/>
      <c r="AM40" s="398"/>
      <c r="AN40" s="397"/>
      <c r="AO40" s="397"/>
      <c r="AP40" s="397"/>
      <c r="AQ40" s="397"/>
      <c r="AR40" s="397"/>
      <c r="AS40" s="397"/>
      <c r="AT40" s="397"/>
      <c r="AU40" s="397"/>
      <c r="AV40" s="397"/>
      <c r="AW40" s="320"/>
      <c r="AX40" s="320"/>
      <c r="AY40" s="320"/>
      <c r="BJ40" s="303"/>
      <c r="BK40" s="303"/>
      <c r="BL40" s="303"/>
      <c r="BU40" s="303"/>
      <c r="BV40" s="303"/>
      <c r="BW40" s="303"/>
      <c r="CH40" s="320"/>
      <c r="CI40" s="320"/>
      <c r="CJ40" s="320"/>
      <c r="CS40" s="303"/>
      <c r="CT40" s="303"/>
      <c r="CU40" s="303"/>
      <c r="DD40" s="303"/>
      <c r="DE40" s="303"/>
      <c r="DF40" s="303"/>
    </row>
    <row r="41" spans="1:110" s="12" customFormat="1" x14ac:dyDescent="0.2">
      <c r="A41" s="9">
        <v>6</v>
      </c>
      <c r="C41" s="9" t="s">
        <v>675</v>
      </c>
      <c r="N41" s="58">
        <f t="shared" si="0"/>
        <v>0</v>
      </c>
      <c r="O41" s="58">
        <f t="shared" si="1"/>
        <v>0</v>
      </c>
      <c r="P41" s="58">
        <f t="shared" si="2"/>
        <v>0</v>
      </c>
      <c r="Y41" s="303"/>
      <c r="Z41" s="303"/>
      <c r="AA41" s="303"/>
      <c r="AJ41" s="303"/>
      <c r="AK41" s="303"/>
      <c r="AL41" s="303"/>
      <c r="AM41" s="398"/>
      <c r="AN41" s="397"/>
      <c r="AO41" s="397"/>
      <c r="AP41" s="397"/>
      <c r="AQ41" s="397"/>
      <c r="AR41" s="397"/>
      <c r="AS41" s="397"/>
      <c r="AT41" s="397"/>
      <c r="AU41" s="397"/>
      <c r="AV41" s="397"/>
      <c r="AW41" s="320"/>
      <c r="AX41" s="320"/>
      <c r="AY41" s="320"/>
      <c r="BJ41" s="303"/>
      <c r="BK41" s="303"/>
      <c r="BL41" s="303"/>
      <c r="BU41" s="303"/>
      <c r="BV41" s="303"/>
      <c r="BW41" s="303"/>
      <c r="CH41" s="320"/>
      <c r="CI41" s="320"/>
      <c r="CJ41" s="320"/>
      <c r="CS41" s="303"/>
      <c r="CT41" s="303"/>
      <c r="CU41" s="303"/>
      <c r="DD41" s="303"/>
      <c r="DE41" s="303"/>
      <c r="DF41" s="303"/>
    </row>
    <row r="42" spans="1:110" s="12" customFormat="1" ht="15" x14ac:dyDescent="0.25">
      <c r="B42" s="51" t="s">
        <v>161</v>
      </c>
      <c r="C42" s="12" t="s">
        <v>676</v>
      </c>
      <c r="D42" s="12">
        <v>10</v>
      </c>
      <c r="E42" s="12">
        <v>62</v>
      </c>
      <c r="F42" s="12">
        <v>60</v>
      </c>
      <c r="H42" s="12">
        <v>60</v>
      </c>
      <c r="I42" s="12">
        <v>15</v>
      </c>
      <c r="K42" s="12">
        <v>68</v>
      </c>
      <c r="N42" s="58">
        <f t="shared" si="0"/>
        <v>130</v>
      </c>
      <c r="O42" s="58">
        <f t="shared" si="1"/>
        <v>145</v>
      </c>
      <c r="P42" s="58">
        <f t="shared" si="2"/>
        <v>275</v>
      </c>
      <c r="R42" s="12">
        <v>55</v>
      </c>
      <c r="S42" s="12">
        <v>55</v>
      </c>
      <c r="T42" s="12">
        <v>55</v>
      </c>
      <c r="U42" s="12">
        <v>32</v>
      </c>
      <c r="V42" s="12">
        <v>55</v>
      </c>
      <c r="Y42" s="303"/>
      <c r="Z42" s="303"/>
      <c r="AA42" s="303"/>
      <c r="AJ42" s="303"/>
      <c r="AK42" s="303"/>
      <c r="AL42" s="303"/>
      <c r="AM42" s="398">
        <v>300</v>
      </c>
      <c r="AN42" s="397">
        <v>33</v>
      </c>
      <c r="AO42" s="397">
        <v>25</v>
      </c>
      <c r="AP42" s="397">
        <v>32</v>
      </c>
      <c r="AQ42" s="397">
        <v>12</v>
      </c>
      <c r="AR42" s="397">
        <v>18</v>
      </c>
      <c r="AS42" s="397">
        <v>24</v>
      </c>
      <c r="AT42" s="397">
        <v>29</v>
      </c>
      <c r="AU42" s="397">
        <v>31</v>
      </c>
      <c r="AV42" s="397">
        <v>28</v>
      </c>
      <c r="AW42" s="320"/>
      <c r="AX42" s="320"/>
      <c r="AY42" s="320"/>
      <c r="BJ42" s="303"/>
      <c r="BK42" s="303"/>
      <c r="BL42" s="303"/>
      <c r="BU42" s="303"/>
      <c r="BV42" s="303"/>
      <c r="BW42" s="303"/>
      <c r="CH42" s="320"/>
      <c r="CI42" s="320"/>
      <c r="CJ42" s="320"/>
      <c r="CS42" s="303"/>
      <c r="CT42" s="303"/>
      <c r="CU42" s="303"/>
      <c r="DD42" s="303"/>
      <c r="DE42" s="303"/>
      <c r="DF42" s="303"/>
    </row>
    <row r="43" spans="1:110" s="12" customFormat="1" ht="15" x14ac:dyDescent="0.25">
      <c r="B43" s="51" t="s">
        <v>163</v>
      </c>
      <c r="C43" s="12" t="s">
        <v>677</v>
      </c>
      <c r="D43" s="12">
        <v>29</v>
      </c>
      <c r="E43" s="12">
        <v>25</v>
      </c>
      <c r="F43" s="12">
        <v>29</v>
      </c>
      <c r="G43" s="12">
        <v>15</v>
      </c>
      <c r="I43" s="12">
        <v>29</v>
      </c>
      <c r="J43" s="12">
        <v>17</v>
      </c>
      <c r="N43" s="58">
        <f t="shared" si="0"/>
        <v>75</v>
      </c>
      <c r="O43" s="58">
        <f t="shared" si="1"/>
        <v>69</v>
      </c>
      <c r="P43" s="58">
        <f t="shared" si="2"/>
        <v>144</v>
      </c>
      <c r="Q43" s="12">
        <v>22</v>
      </c>
      <c r="R43" s="12">
        <v>10</v>
      </c>
      <c r="S43" s="12">
        <v>10</v>
      </c>
      <c r="T43" s="12">
        <v>15</v>
      </c>
      <c r="U43" s="12">
        <v>10</v>
      </c>
      <c r="V43" s="12">
        <v>12</v>
      </c>
      <c r="Y43" s="303"/>
      <c r="Z43" s="303"/>
      <c r="AA43" s="303"/>
      <c r="AJ43" s="303"/>
      <c r="AK43" s="303"/>
      <c r="AL43" s="303"/>
      <c r="AM43" s="398"/>
      <c r="AN43" s="397"/>
      <c r="AO43" s="397"/>
      <c r="AP43" s="397"/>
      <c r="AQ43" s="397"/>
      <c r="AR43" s="397"/>
      <c r="AS43" s="397"/>
      <c r="AT43" s="397"/>
      <c r="AU43" s="397"/>
      <c r="AV43" s="397"/>
      <c r="AW43" s="320"/>
      <c r="AX43" s="320"/>
      <c r="AY43" s="320"/>
      <c r="BJ43" s="303"/>
      <c r="BK43" s="303"/>
      <c r="BL43" s="303"/>
      <c r="BU43" s="303"/>
      <c r="BV43" s="303"/>
      <c r="BW43" s="303"/>
      <c r="CH43" s="320"/>
      <c r="CI43" s="320"/>
      <c r="CJ43" s="320"/>
      <c r="CS43" s="303"/>
      <c r="CT43" s="303"/>
      <c r="CU43" s="303"/>
      <c r="DD43" s="303"/>
      <c r="DE43" s="303"/>
      <c r="DF43" s="303"/>
    </row>
    <row r="44" spans="1:110" s="12" customFormat="1" ht="15" x14ac:dyDescent="0.25">
      <c r="B44" s="51" t="s">
        <v>165</v>
      </c>
      <c r="C44" s="12" t="s">
        <v>678</v>
      </c>
      <c r="D44" s="12">
        <v>129</v>
      </c>
      <c r="E44" s="12">
        <v>15</v>
      </c>
      <c r="F44" s="12">
        <v>29</v>
      </c>
      <c r="G44" s="12">
        <v>3</v>
      </c>
      <c r="H44" s="12">
        <v>7</v>
      </c>
      <c r="I44" s="12">
        <v>29</v>
      </c>
      <c r="J44" s="12">
        <v>12</v>
      </c>
      <c r="K44" s="12">
        <v>5</v>
      </c>
      <c r="N44" s="58">
        <f t="shared" si="0"/>
        <v>177</v>
      </c>
      <c r="O44" s="58">
        <f t="shared" si="1"/>
        <v>52</v>
      </c>
      <c r="P44" s="58">
        <f t="shared" si="2"/>
        <v>229</v>
      </c>
      <c r="Q44" s="12">
        <v>15</v>
      </c>
      <c r="R44" s="12">
        <v>25</v>
      </c>
      <c r="S44" s="12">
        <v>22</v>
      </c>
      <c r="T44" s="12">
        <v>19</v>
      </c>
      <c r="U44" s="12">
        <v>10</v>
      </c>
      <c r="V44" s="12">
        <v>12</v>
      </c>
      <c r="W44" s="12">
        <v>90</v>
      </c>
      <c r="Y44" s="303"/>
      <c r="Z44" s="303"/>
      <c r="AA44" s="303"/>
      <c r="AJ44" s="303"/>
      <c r="AK44" s="303"/>
      <c r="AL44" s="303"/>
      <c r="AM44" s="398">
        <v>70</v>
      </c>
      <c r="AN44" s="397">
        <v>2</v>
      </c>
      <c r="AO44" s="397">
        <v>5</v>
      </c>
      <c r="AP44" s="397">
        <v>8</v>
      </c>
      <c r="AQ44" s="397">
        <v>13</v>
      </c>
      <c r="AR44" s="397">
        <v>6</v>
      </c>
      <c r="AS44" s="397">
        <v>2</v>
      </c>
      <c r="AT44" s="397">
        <v>9</v>
      </c>
      <c r="AU44" s="397">
        <v>12</v>
      </c>
      <c r="AV44" s="397">
        <v>4</v>
      </c>
      <c r="AW44" s="320"/>
      <c r="AX44" s="320"/>
      <c r="AY44" s="320"/>
      <c r="BJ44" s="303"/>
      <c r="BK44" s="303"/>
      <c r="BL44" s="303"/>
      <c r="BU44" s="303"/>
      <c r="BV44" s="303"/>
      <c r="BW44" s="303"/>
      <c r="CH44" s="320"/>
      <c r="CI44" s="320"/>
      <c r="CJ44" s="320"/>
      <c r="CS44" s="303"/>
      <c r="CT44" s="303"/>
      <c r="CU44" s="303"/>
      <c r="DD44" s="303"/>
      <c r="DE44" s="303"/>
      <c r="DF44" s="303"/>
    </row>
    <row r="45" spans="1:110" s="12" customFormat="1" ht="15" x14ac:dyDescent="0.25">
      <c r="B45" s="51" t="s">
        <v>167</v>
      </c>
      <c r="C45" s="12" t="s">
        <v>679</v>
      </c>
      <c r="D45" s="12">
        <v>5</v>
      </c>
      <c r="E45" s="12">
        <v>2</v>
      </c>
      <c r="F45" s="12">
        <v>3</v>
      </c>
      <c r="G45" s="12">
        <v>2</v>
      </c>
      <c r="H45" s="12">
        <v>2</v>
      </c>
      <c r="I45" s="12">
        <v>2</v>
      </c>
      <c r="J45" s="12">
        <v>6</v>
      </c>
      <c r="K45" s="12">
        <v>2</v>
      </c>
      <c r="N45" s="58">
        <f t="shared" si="0"/>
        <v>16</v>
      </c>
      <c r="O45" s="58">
        <f t="shared" si="1"/>
        <v>8</v>
      </c>
      <c r="P45" s="58">
        <f t="shared" si="2"/>
        <v>24</v>
      </c>
      <c r="Q45" s="12">
        <v>2</v>
      </c>
      <c r="R45" s="12">
        <v>3</v>
      </c>
      <c r="S45" s="12">
        <v>1</v>
      </c>
      <c r="T45" s="12">
        <v>1</v>
      </c>
      <c r="U45" s="12">
        <v>5</v>
      </c>
      <c r="V45" s="12">
        <v>7</v>
      </c>
      <c r="W45" s="12">
        <v>3</v>
      </c>
      <c r="Y45" s="303"/>
      <c r="Z45" s="303"/>
      <c r="AA45" s="303"/>
      <c r="AJ45" s="303"/>
      <c r="AK45" s="303"/>
      <c r="AL45" s="303"/>
      <c r="AM45" s="398">
        <v>6</v>
      </c>
      <c r="AN45" s="397">
        <v>4</v>
      </c>
      <c r="AO45" s="397">
        <v>3</v>
      </c>
      <c r="AP45" s="397">
        <v>2</v>
      </c>
      <c r="AQ45" s="397">
        <v>7</v>
      </c>
      <c r="AR45" s="397">
        <v>5</v>
      </c>
      <c r="AS45" s="397">
        <v>2</v>
      </c>
      <c r="AT45" s="397">
        <v>3</v>
      </c>
      <c r="AU45" s="397">
        <v>5</v>
      </c>
      <c r="AV45" s="397">
        <v>16</v>
      </c>
      <c r="AW45" s="320"/>
      <c r="AX45" s="320"/>
      <c r="AY45" s="320"/>
      <c r="BJ45" s="303"/>
      <c r="BK45" s="303"/>
      <c r="BL45" s="303"/>
      <c r="BU45" s="303"/>
      <c r="BV45" s="303"/>
      <c r="BW45" s="303"/>
      <c r="CH45" s="320"/>
      <c r="CI45" s="320"/>
      <c r="CJ45" s="320"/>
      <c r="CS45" s="303"/>
      <c r="CT45" s="303"/>
      <c r="CU45" s="303"/>
      <c r="DD45" s="303"/>
      <c r="DE45" s="303"/>
      <c r="DF45" s="303"/>
    </row>
    <row r="46" spans="1:110" s="12" customFormat="1" x14ac:dyDescent="0.2">
      <c r="A46" s="9">
        <v>7</v>
      </c>
      <c r="C46" s="9" t="s">
        <v>680</v>
      </c>
      <c r="N46" s="58">
        <f t="shared" si="0"/>
        <v>0</v>
      </c>
      <c r="O46" s="58">
        <f t="shared" si="1"/>
        <v>0</v>
      </c>
      <c r="P46" s="58">
        <f t="shared" si="2"/>
        <v>0</v>
      </c>
      <c r="Y46" s="303"/>
      <c r="Z46" s="303"/>
      <c r="AA46" s="303"/>
      <c r="AJ46" s="303"/>
      <c r="AK46" s="303"/>
      <c r="AL46" s="303"/>
      <c r="AM46" s="398"/>
      <c r="AN46" s="397"/>
      <c r="AO46" s="397"/>
      <c r="AP46" s="397"/>
      <c r="AQ46" s="397"/>
      <c r="AR46" s="397"/>
      <c r="AS46" s="397"/>
      <c r="AT46" s="397"/>
      <c r="AU46" s="397"/>
      <c r="AV46" s="397"/>
      <c r="AW46" s="320"/>
      <c r="AX46" s="320"/>
      <c r="AY46" s="320"/>
      <c r="BJ46" s="303"/>
      <c r="BK46" s="303"/>
      <c r="BL46" s="303"/>
      <c r="BU46" s="303"/>
      <c r="BV46" s="303"/>
      <c r="BW46" s="303"/>
      <c r="CH46" s="320"/>
      <c r="CI46" s="320"/>
      <c r="CJ46" s="320"/>
      <c r="CS46" s="303"/>
      <c r="CT46" s="303"/>
      <c r="CU46" s="303"/>
      <c r="DD46" s="303"/>
      <c r="DE46" s="303"/>
      <c r="DF46" s="303"/>
    </row>
    <row r="47" spans="1:110" s="12" customFormat="1" ht="15" x14ac:dyDescent="0.25">
      <c r="B47" s="51" t="s">
        <v>170</v>
      </c>
      <c r="C47" s="12" t="s">
        <v>681</v>
      </c>
      <c r="D47" s="12">
        <v>63</v>
      </c>
      <c r="E47" s="12">
        <v>11</v>
      </c>
      <c r="G47" s="12">
        <v>4</v>
      </c>
      <c r="N47" s="58">
        <f t="shared" si="0"/>
        <v>63</v>
      </c>
      <c r="O47" s="58">
        <f t="shared" si="1"/>
        <v>15</v>
      </c>
      <c r="P47" s="58">
        <f t="shared" si="2"/>
        <v>78</v>
      </c>
      <c r="Q47" s="12">
        <v>63</v>
      </c>
      <c r="R47" s="12">
        <v>6</v>
      </c>
      <c r="S47" s="12">
        <v>1</v>
      </c>
      <c r="T47" s="12">
        <v>3</v>
      </c>
      <c r="V47" s="12">
        <v>3</v>
      </c>
      <c r="Y47" s="303"/>
      <c r="Z47" s="303"/>
      <c r="AA47" s="303"/>
      <c r="AJ47" s="303"/>
      <c r="AK47" s="303"/>
      <c r="AL47" s="303"/>
      <c r="AM47" s="398"/>
      <c r="AN47" s="397"/>
      <c r="AO47" s="397">
        <v>2</v>
      </c>
      <c r="AP47" s="397">
        <v>1</v>
      </c>
      <c r="AQ47" s="397"/>
      <c r="AR47" s="397">
        <v>1</v>
      </c>
      <c r="AS47" s="397"/>
      <c r="AT47" s="397"/>
      <c r="AU47" s="397"/>
      <c r="AV47" s="397">
        <v>1</v>
      </c>
      <c r="AW47" s="320"/>
      <c r="AX47" s="320"/>
      <c r="AY47" s="320"/>
      <c r="BJ47" s="303"/>
      <c r="BK47" s="303"/>
      <c r="BL47" s="303"/>
      <c r="BU47" s="303"/>
      <c r="BV47" s="303"/>
      <c r="BW47" s="303"/>
      <c r="CH47" s="320"/>
      <c r="CI47" s="320"/>
      <c r="CJ47" s="320"/>
      <c r="CS47" s="303"/>
      <c r="CT47" s="303"/>
      <c r="CU47" s="303"/>
      <c r="DD47" s="303"/>
      <c r="DE47" s="303"/>
      <c r="DF47" s="303"/>
    </row>
    <row r="48" spans="1:110" s="12" customFormat="1" ht="15" x14ac:dyDescent="0.25">
      <c r="B48" s="51" t="s">
        <v>172</v>
      </c>
      <c r="C48" s="12" t="s">
        <v>648</v>
      </c>
      <c r="G48" s="12">
        <v>2</v>
      </c>
      <c r="N48" s="58">
        <f t="shared" si="0"/>
        <v>0</v>
      </c>
      <c r="O48" s="58">
        <f t="shared" si="1"/>
        <v>2</v>
      </c>
      <c r="P48" s="58">
        <f t="shared" si="2"/>
        <v>2</v>
      </c>
      <c r="T48" s="12">
        <v>2</v>
      </c>
      <c r="Y48" s="303"/>
      <c r="Z48" s="303"/>
      <c r="AA48" s="303"/>
      <c r="AJ48" s="303"/>
      <c r="AK48" s="303"/>
      <c r="AL48" s="303"/>
      <c r="AM48" s="398"/>
      <c r="AN48" s="397"/>
      <c r="AO48" s="397">
        <v>2</v>
      </c>
      <c r="AP48" s="397"/>
      <c r="AQ48" s="397"/>
      <c r="AR48" s="397"/>
      <c r="AS48" s="397"/>
      <c r="AT48" s="397"/>
      <c r="AU48" s="397"/>
      <c r="AV48" s="397"/>
      <c r="AW48" s="320"/>
      <c r="AX48" s="320"/>
      <c r="AY48" s="320"/>
      <c r="BJ48" s="303"/>
      <c r="BK48" s="303"/>
      <c r="BL48" s="303"/>
      <c r="BU48" s="303"/>
      <c r="BV48" s="303"/>
      <c r="BW48" s="303"/>
      <c r="CH48" s="320"/>
      <c r="CI48" s="320"/>
      <c r="CJ48" s="320"/>
      <c r="CS48" s="303"/>
      <c r="CT48" s="303"/>
      <c r="CU48" s="303"/>
      <c r="DD48" s="303"/>
      <c r="DE48" s="303"/>
      <c r="DF48" s="303"/>
    </row>
    <row r="49" spans="1:110" s="12" customFormat="1" ht="15" x14ac:dyDescent="0.25">
      <c r="B49" s="51" t="s">
        <v>174</v>
      </c>
      <c r="C49" s="12" t="s">
        <v>682</v>
      </c>
      <c r="D49" s="12">
        <v>4</v>
      </c>
      <c r="L49" s="12">
        <v>5</v>
      </c>
      <c r="N49" s="58">
        <f t="shared" si="0"/>
        <v>9</v>
      </c>
      <c r="O49" s="58">
        <f t="shared" si="1"/>
        <v>0</v>
      </c>
      <c r="P49" s="58">
        <f t="shared" si="2"/>
        <v>9</v>
      </c>
      <c r="W49" s="12">
        <v>5</v>
      </c>
      <c r="Y49" s="303"/>
      <c r="Z49" s="303"/>
      <c r="AA49" s="303"/>
      <c r="AJ49" s="303"/>
      <c r="AK49" s="303"/>
      <c r="AL49" s="303"/>
      <c r="AM49" s="398">
        <v>3</v>
      </c>
      <c r="AN49" s="397">
        <v>3</v>
      </c>
      <c r="AO49" s="397"/>
      <c r="AP49" s="397"/>
      <c r="AQ49" s="397"/>
      <c r="AR49" s="397"/>
      <c r="AS49" s="397"/>
      <c r="AT49" s="397"/>
      <c r="AU49" s="397"/>
      <c r="AV49" s="397"/>
      <c r="AW49" s="320"/>
      <c r="AX49" s="320"/>
      <c r="AY49" s="320"/>
      <c r="BJ49" s="303"/>
      <c r="BK49" s="303"/>
      <c r="BL49" s="303"/>
      <c r="BU49" s="303"/>
      <c r="BV49" s="303"/>
      <c r="BW49" s="303"/>
      <c r="CH49" s="320"/>
      <c r="CI49" s="320"/>
      <c r="CJ49" s="320"/>
      <c r="CS49" s="303"/>
      <c r="CT49" s="303"/>
      <c r="CU49" s="303"/>
      <c r="DD49" s="303"/>
      <c r="DE49" s="303"/>
      <c r="DF49" s="303"/>
    </row>
    <row r="50" spans="1:110" s="12" customFormat="1" ht="15" x14ac:dyDescent="0.25">
      <c r="B50" s="51" t="s">
        <v>175</v>
      </c>
      <c r="C50" s="12" t="s">
        <v>650</v>
      </c>
      <c r="N50" s="58">
        <f t="shared" si="0"/>
        <v>0</v>
      </c>
      <c r="O50" s="58">
        <f t="shared" si="1"/>
        <v>0</v>
      </c>
      <c r="P50" s="58">
        <f t="shared" si="2"/>
        <v>0</v>
      </c>
      <c r="Y50" s="303"/>
      <c r="Z50" s="303"/>
      <c r="AA50" s="303"/>
      <c r="AJ50" s="303"/>
      <c r="AK50" s="303"/>
      <c r="AL50" s="303"/>
      <c r="AM50" s="398"/>
      <c r="AN50" s="397"/>
      <c r="AO50" s="397"/>
      <c r="AP50" s="397"/>
      <c r="AQ50" s="397"/>
      <c r="AR50" s="397"/>
      <c r="AS50" s="397"/>
      <c r="AT50" s="397"/>
      <c r="AU50" s="397"/>
      <c r="AV50" s="397">
        <v>1</v>
      </c>
      <c r="AW50" s="320"/>
      <c r="AX50" s="320"/>
      <c r="AY50" s="320"/>
      <c r="BJ50" s="303"/>
      <c r="BK50" s="303"/>
      <c r="BL50" s="303"/>
      <c r="BU50" s="303"/>
      <c r="BV50" s="303"/>
      <c r="BW50" s="303"/>
      <c r="CH50" s="320"/>
      <c r="CI50" s="320"/>
      <c r="CJ50" s="320"/>
      <c r="CS50" s="303"/>
      <c r="CT50" s="303"/>
      <c r="CU50" s="303"/>
      <c r="DD50" s="303"/>
      <c r="DE50" s="303"/>
      <c r="DF50" s="303"/>
    </row>
    <row r="51" spans="1:110" s="12" customFormat="1" ht="15" x14ac:dyDescent="0.25">
      <c r="B51" s="51" t="s">
        <v>177</v>
      </c>
      <c r="C51" s="12" t="s">
        <v>683</v>
      </c>
      <c r="D51" s="12">
        <v>9</v>
      </c>
      <c r="E51" s="12">
        <v>5</v>
      </c>
      <c r="F51" s="12">
        <v>4</v>
      </c>
      <c r="G51" s="12">
        <v>13</v>
      </c>
      <c r="H51" s="12">
        <v>5</v>
      </c>
      <c r="I51" s="12">
        <v>18</v>
      </c>
      <c r="J51" s="12">
        <v>5</v>
      </c>
      <c r="K51" s="12">
        <v>6</v>
      </c>
      <c r="L51" s="12">
        <v>5</v>
      </c>
      <c r="M51" s="12">
        <v>15</v>
      </c>
      <c r="N51" s="58">
        <f t="shared" si="0"/>
        <v>28</v>
      </c>
      <c r="O51" s="58">
        <f t="shared" si="1"/>
        <v>57</v>
      </c>
      <c r="P51" s="58">
        <f t="shared" si="2"/>
        <v>85</v>
      </c>
      <c r="Q51" s="12">
        <v>7</v>
      </c>
      <c r="R51" s="12">
        <v>9</v>
      </c>
      <c r="S51" s="12">
        <v>7</v>
      </c>
      <c r="T51" s="12">
        <v>15</v>
      </c>
      <c r="U51" s="12">
        <v>8</v>
      </c>
      <c r="V51" s="12">
        <v>18</v>
      </c>
      <c r="W51" s="12">
        <v>9</v>
      </c>
      <c r="X51" s="12">
        <v>20</v>
      </c>
      <c r="Y51" s="303"/>
      <c r="Z51" s="303"/>
      <c r="AA51" s="303"/>
      <c r="AJ51" s="303"/>
      <c r="AK51" s="303"/>
      <c r="AL51" s="303"/>
      <c r="AM51" s="398">
        <v>8</v>
      </c>
      <c r="AN51" s="397">
        <v>7</v>
      </c>
      <c r="AO51" s="397">
        <v>9</v>
      </c>
      <c r="AP51" s="397">
        <v>17</v>
      </c>
      <c r="AQ51" s="397">
        <v>13</v>
      </c>
      <c r="AR51" s="397">
        <v>12</v>
      </c>
      <c r="AS51" s="397">
        <v>8</v>
      </c>
      <c r="AT51" s="397">
        <v>9</v>
      </c>
      <c r="AU51" s="397">
        <v>19</v>
      </c>
      <c r="AV51" s="397">
        <v>49</v>
      </c>
      <c r="AW51" s="320"/>
      <c r="AX51" s="320"/>
      <c r="AY51" s="320"/>
      <c r="BJ51" s="303"/>
      <c r="BK51" s="303"/>
      <c r="BL51" s="303"/>
      <c r="BU51" s="303"/>
      <c r="BV51" s="303"/>
      <c r="BW51" s="303"/>
      <c r="CH51" s="320"/>
      <c r="CI51" s="320"/>
      <c r="CJ51" s="320"/>
      <c r="CS51" s="303"/>
      <c r="CT51" s="303"/>
      <c r="CU51" s="303"/>
      <c r="DD51" s="303"/>
      <c r="DE51" s="303"/>
      <c r="DF51" s="303"/>
    </row>
    <row r="52" spans="1:110" s="12" customFormat="1" ht="15" x14ac:dyDescent="0.25">
      <c r="B52" s="51" t="s">
        <v>178</v>
      </c>
      <c r="C52" s="12" t="s">
        <v>684</v>
      </c>
      <c r="D52" s="12">
        <v>3</v>
      </c>
      <c r="N52" s="58">
        <f t="shared" si="0"/>
        <v>3</v>
      </c>
      <c r="O52" s="58">
        <f t="shared" si="1"/>
        <v>0</v>
      </c>
      <c r="P52" s="58">
        <f t="shared" si="2"/>
        <v>3</v>
      </c>
      <c r="Q52" s="12">
        <v>3</v>
      </c>
      <c r="R52" s="12">
        <v>1</v>
      </c>
      <c r="Y52" s="303"/>
      <c r="Z52" s="303"/>
      <c r="AA52" s="303"/>
      <c r="AJ52" s="303"/>
      <c r="AK52" s="303"/>
      <c r="AL52" s="303"/>
      <c r="AM52" s="398">
        <v>1</v>
      </c>
      <c r="AN52" s="397"/>
      <c r="AO52" s="397"/>
      <c r="AP52" s="397"/>
      <c r="AQ52" s="397"/>
      <c r="AR52" s="397"/>
      <c r="AS52" s="397"/>
      <c r="AT52" s="397"/>
      <c r="AU52" s="397"/>
      <c r="AV52" s="397"/>
      <c r="AW52" s="320"/>
      <c r="AX52" s="320"/>
      <c r="AY52" s="320"/>
      <c r="BJ52" s="303"/>
      <c r="BK52" s="303"/>
      <c r="BL52" s="303"/>
      <c r="BU52" s="303"/>
      <c r="BV52" s="303"/>
      <c r="BW52" s="303"/>
      <c r="CH52" s="320"/>
      <c r="CI52" s="320"/>
      <c r="CJ52" s="320"/>
      <c r="CS52" s="303"/>
      <c r="CT52" s="303"/>
      <c r="CU52" s="303"/>
      <c r="DD52" s="303"/>
      <c r="DE52" s="303"/>
      <c r="DF52" s="303"/>
    </row>
    <row r="53" spans="1:110" s="12" customFormat="1" x14ac:dyDescent="0.2">
      <c r="A53" s="9">
        <v>8</v>
      </c>
      <c r="C53" s="9" t="s">
        <v>685</v>
      </c>
      <c r="N53" s="58">
        <f t="shared" si="0"/>
        <v>0</v>
      </c>
      <c r="O53" s="58">
        <f t="shared" si="1"/>
        <v>0</v>
      </c>
      <c r="P53" s="58">
        <f t="shared" si="2"/>
        <v>0</v>
      </c>
      <c r="Y53" s="303"/>
      <c r="Z53" s="303"/>
      <c r="AA53" s="303"/>
      <c r="AJ53" s="303"/>
      <c r="AK53" s="303"/>
      <c r="AL53" s="303"/>
      <c r="AM53" s="398"/>
      <c r="AN53" s="397"/>
      <c r="AO53" s="397"/>
      <c r="AP53" s="397"/>
      <c r="AQ53" s="397"/>
      <c r="AR53" s="397"/>
      <c r="AS53" s="397"/>
      <c r="AT53" s="397"/>
      <c r="AU53" s="397"/>
      <c r="AV53" s="397"/>
      <c r="AW53" s="320"/>
      <c r="AX53" s="320"/>
      <c r="AY53" s="320"/>
      <c r="BJ53" s="303"/>
      <c r="BK53" s="303"/>
      <c r="BL53" s="303"/>
      <c r="BU53" s="303"/>
      <c r="BV53" s="303"/>
      <c r="BW53" s="303"/>
      <c r="CH53" s="320"/>
      <c r="CI53" s="320"/>
      <c r="CJ53" s="320"/>
      <c r="CS53" s="303"/>
      <c r="CT53" s="303"/>
      <c r="CU53" s="303"/>
      <c r="DD53" s="303"/>
      <c r="DE53" s="303"/>
      <c r="DF53" s="303"/>
    </row>
    <row r="54" spans="1:110" s="12" customFormat="1" ht="15" x14ac:dyDescent="0.25">
      <c r="B54" s="51" t="s">
        <v>189</v>
      </c>
      <c r="C54" s="12" t="s">
        <v>686</v>
      </c>
      <c r="D54" s="12">
        <v>28</v>
      </c>
      <c r="E54" s="12">
        <v>25</v>
      </c>
      <c r="F54" s="12">
        <v>21</v>
      </c>
      <c r="G54" s="12">
        <v>19</v>
      </c>
      <c r="H54" s="12">
        <v>37</v>
      </c>
      <c r="I54" s="12">
        <v>20</v>
      </c>
      <c r="J54" s="12">
        <v>26</v>
      </c>
      <c r="K54" s="12">
        <v>7</v>
      </c>
      <c r="L54" s="12">
        <v>9</v>
      </c>
      <c r="M54" s="12">
        <v>12</v>
      </c>
      <c r="N54" s="58">
        <f t="shared" si="0"/>
        <v>121</v>
      </c>
      <c r="O54" s="58">
        <f t="shared" si="1"/>
        <v>83</v>
      </c>
      <c r="P54" s="58">
        <f t="shared" si="2"/>
        <v>204</v>
      </c>
      <c r="Q54" s="12">
        <v>20</v>
      </c>
      <c r="R54" s="12">
        <v>21</v>
      </c>
      <c r="S54" s="12">
        <v>23</v>
      </c>
      <c r="T54" s="12">
        <v>27</v>
      </c>
      <c r="U54" s="12">
        <v>37</v>
      </c>
      <c r="V54" s="12">
        <v>20</v>
      </c>
      <c r="W54" s="12">
        <v>34</v>
      </c>
      <c r="X54" s="12">
        <v>28</v>
      </c>
      <c r="Y54" s="303"/>
      <c r="Z54" s="303"/>
      <c r="AA54" s="303"/>
      <c r="AJ54" s="303"/>
      <c r="AK54" s="303"/>
      <c r="AL54" s="303"/>
      <c r="AM54" s="398">
        <v>35</v>
      </c>
      <c r="AN54" s="397">
        <v>17</v>
      </c>
      <c r="AO54" s="397">
        <v>36</v>
      </c>
      <c r="AP54" s="397">
        <v>43</v>
      </c>
      <c r="AQ54" s="397">
        <v>35</v>
      </c>
      <c r="AR54" s="397">
        <v>28</v>
      </c>
      <c r="AS54" s="397">
        <v>36</v>
      </c>
      <c r="AT54" s="397">
        <v>28</v>
      </c>
      <c r="AU54" s="397">
        <v>36</v>
      </c>
      <c r="AV54" s="397">
        <v>43</v>
      </c>
      <c r="AW54" s="320"/>
      <c r="AX54" s="320"/>
      <c r="AY54" s="320"/>
      <c r="BJ54" s="303"/>
      <c r="BK54" s="303"/>
      <c r="BL54" s="303"/>
      <c r="BU54" s="303"/>
      <c r="BV54" s="303"/>
      <c r="BW54" s="303"/>
      <c r="CH54" s="320"/>
      <c r="CI54" s="320"/>
      <c r="CJ54" s="320"/>
      <c r="CS54" s="303"/>
      <c r="CT54" s="303"/>
      <c r="CU54" s="303"/>
      <c r="DD54" s="303"/>
      <c r="DE54" s="303"/>
      <c r="DF54" s="303"/>
    </row>
    <row r="55" spans="1:110" s="12" customFormat="1" ht="15" x14ac:dyDescent="0.25">
      <c r="B55" s="51" t="s">
        <v>191</v>
      </c>
      <c r="C55" s="12" t="s">
        <v>687</v>
      </c>
      <c r="D55" s="12">
        <v>10</v>
      </c>
      <c r="E55" s="12">
        <v>5</v>
      </c>
      <c r="F55" s="12">
        <v>5</v>
      </c>
      <c r="G55" s="12">
        <v>5</v>
      </c>
      <c r="H55" s="12">
        <v>25</v>
      </c>
      <c r="I55" s="12">
        <v>13</v>
      </c>
      <c r="J55" s="12">
        <v>8</v>
      </c>
      <c r="M55" s="12">
        <v>6</v>
      </c>
      <c r="N55" s="58">
        <f t="shared" si="0"/>
        <v>48</v>
      </c>
      <c r="O55" s="58">
        <f t="shared" si="1"/>
        <v>29</v>
      </c>
      <c r="P55" s="58">
        <f t="shared" si="2"/>
        <v>77</v>
      </c>
      <c r="Q55" s="12">
        <v>7</v>
      </c>
      <c r="R55" s="12">
        <v>8</v>
      </c>
      <c r="S55" s="12">
        <v>7</v>
      </c>
      <c r="T55" s="12">
        <v>15</v>
      </c>
      <c r="V55" s="12">
        <v>25</v>
      </c>
      <c r="X55" s="12">
        <v>10</v>
      </c>
      <c r="Y55" s="303"/>
      <c r="Z55" s="303"/>
      <c r="AA55" s="303"/>
      <c r="AJ55" s="303"/>
      <c r="AK55" s="303"/>
      <c r="AL55" s="303"/>
      <c r="AM55" s="398">
        <v>30</v>
      </c>
      <c r="AN55" s="397">
        <v>4</v>
      </c>
      <c r="AO55" s="397">
        <v>25</v>
      </c>
      <c r="AP55" s="397">
        <v>37</v>
      </c>
      <c r="AQ55" s="397">
        <v>6</v>
      </c>
      <c r="AR55" s="397">
        <v>33</v>
      </c>
      <c r="AS55" s="397">
        <v>41</v>
      </c>
      <c r="AT55" s="397">
        <v>15</v>
      </c>
      <c r="AU55" s="397">
        <v>25</v>
      </c>
      <c r="AV55" s="397">
        <v>17</v>
      </c>
      <c r="AW55" s="320"/>
      <c r="AX55" s="320"/>
      <c r="AY55" s="320"/>
      <c r="BJ55" s="303"/>
      <c r="BK55" s="303"/>
      <c r="BL55" s="303"/>
      <c r="BU55" s="303"/>
      <c r="BV55" s="303"/>
      <c r="BW55" s="303"/>
      <c r="CH55" s="320"/>
      <c r="CI55" s="320"/>
      <c r="CJ55" s="320"/>
      <c r="CS55" s="303"/>
      <c r="CT55" s="303"/>
      <c r="CU55" s="303"/>
      <c r="DD55" s="303"/>
      <c r="DE55" s="303"/>
      <c r="DF55" s="303"/>
    </row>
    <row r="56" spans="1:110" s="12" customFormat="1" x14ac:dyDescent="0.2">
      <c r="N56" s="58"/>
      <c r="O56" s="58"/>
      <c r="P56" s="58"/>
      <c r="Y56" s="303"/>
      <c r="Z56" s="303"/>
      <c r="AA56" s="303"/>
      <c r="AJ56" s="303"/>
      <c r="AK56" s="303"/>
      <c r="AL56" s="303"/>
      <c r="AW56" s="320"/>
      <c r="AX56" s="320"/>
      <c r="AY56" s="320"/>
      <c r="BJ56" s="303"/>
      <c r="BK56" s="303"/>
      <c r="BL56" s="303"/>
      <c r="BU56" s="303"/>
      <c r="BV56" s="303"/>
      <c r="BW56" s="303"/>
      <c r="CH56" s="320"/>
      <c r="CI56" s="320"/>
      <c r="CJ56" s="320"/>
      <c r="CS56" s="303"/>
      <c r="CT56" s="303"/>
      <c r="CU56" s="303"/>
      <c r="DD56" s="303"/>
      <c r="DE56" s="303"/>
      <c r="DF56" s="303"/>
    </row>
    <row r="57" spans="1:110" s="12" customFormat="1" x14ac:dyDescent="0.2"/>
    <row r="58" spans="1:110" s="12" customFormat="1" x14ac:dyDescent="0.2"/>
    <row r="59" spans="1:110" s="12" customFormat="1" x14ac:dyDescent="0.2"/>
    <row r="60" spans="1:110" s="12" customFormat="1" x14ac:dyDescent="0.2"/>
    <row r="61" spans="1:110" s="12" customFormat="1" x14ac:dyDescent="0.2"/>
    <row r="62" spans="1:110" s="12" customFormat="1" x14ac:dyDescent="0.2"/>
    <row r="63" spans="1:110" s="12" customFormat="1" x14ac:dyDescent="0.2"/>
    <row r="64" spans="1:110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</sheetData>
  <mergeCells count="58">
    <mergeCell ref="BM1:BW1"/>
    <mergeCell ref="BM2:BN2"/>
    <mergeCell ref="BO2:BP2"/>
    <mergeCell ref="BQ2:BR2"/>
    <mergeCell ref="BS2:BT2"/>
    <mergeCell ref="BU2:BW2"/>
    <mergeCell ref="AZ1:BL1"/>
    <mergeCell ref="AZ2:BA2"/>
    <mergeCell ref="BB2:BC2"/>
    <mergeCell ref="BD2:BE2"/>
    <mergeCell ref="BF2:BG2"/>
    <mergeCell ref="BH2:BI2"/>
    <mergeCell ref="BJ2:BL2"/>
    <mergeCell ref="AB1:AL1"/>
    <mergeCell ref="AB2:AC2"/>
    <mergeCell ref="AD2:AE2"/>
    <mergeCell ref="AF2:AG2"/>
    <mergeCell ref="AH2:AI2"/>
    <mergeCell ref="AJ2:AL2"/>
    <mergeCell ref="N2:P2"/>
    <mergeCell ref="D1:P1"/>
    <mergeCell ref="L2:M2"/>
    <mergeCell ref="Q1:AA1"/>
    <mergeCell ref="Q2:R2"/>
    <mergeCell ref="S2:T2"/>
    <mergeCell ref="U2:V2"/>
    <mergeCell ref="W2:X2"/>
    <mergeCell ref="Y2:AA2"/>
    <mergeCell ref="D2:E2"/>
    <mergeCell ref="F2:G2"/>
    <mergeCell ref="H2:I2"/>
    <mergeCell ref="J2:K2"/>
    <mergeCell ref="AM1:AY1"/>
    <mergeCell ref="AM2:AN2"/>
    <mergeCell ref="AO2:AP2"/>
    <mergeCell ref="AQ2:AR2"/>
    <mergeCell ref="AS2:AT2"/>
    <mergeCell ref="AW2:AY2"/>
    <mergeCell ref="AU2:AV2"/>
    <mergeCell ref="BX1:CJ1"/>
    <mergeCell ref="BX2:BY2"/>
    <mergeCell ref="BZ2:CA2"/>
    <mergeCell ref="CB2:CC2"/>
    <mergeCell ref="CD2:CE2"/>
    <mergeCell ref="CF2:CG2"/>
    <mergeCell ref="CH2:CJ2"/>
    <mergeCell ref="CK1:CU1"/>
    <mergeCell ref="CK2:CL2"/>
    <mergeCell ref="CM2:CN2"/>
    <mergeCell ref="CO2:CP2"/>
    <mergeCell ref="CQ2:CR2"/>
    <mergeCell ref="CS2:CU2"/>
    <mergeCell ref="CV1:DF1"/>
    <mergeCell ref="CV2:CW2"/>
    <mergeCell ref="CX2:CY2"/>
    <mergeCell ref="CZ2:DA2"/>
    <mergeCell ref="DB2:DC2"/>
    <mergeCell ref="DD2:D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Z21"/>
  <sheetViews>
    <sheetView topLeftCell="P4" workbookViewId="0">
      <selection activeCell="AB21" sqref="AB21"/>
    </sheetView>
  </sheetViews>
  <sheetFormatPr defaultRowHeight="15" x14ac:dyDescent="0.25"/>
  <cols>
    <col min="1" max="1" width="3.5703125" customWidth="1"/>
    <col min="2" max="2" width="4.140625" customWidth="1"/>
    <col min="3" max="3" width="46.85546875" customWidth="1"/>
    <col min="4" max="8" width="4.5703125" style="298" customWidth="1"/>
    <col min="9" max="9" width="5.140625" style="298" customWidth="1"/>
    <col min="10" max="13" width="4.42578125" style="298" customWidth="1"/>
    <col min="14" max="14" width="5.7109375" style="298" customWidth="1"/>
    <col min="15" max="18" width="4.5703125" style="298" customWidth="1"/>
    <col min="19" max="19" width="4.85546875" style="298" customWidth="1"/>
    <col min="20" max="24" width="3.85546875" style="298" customWidth="1"/>
    <col min="25" max="25" width="4.85546875" style="298" customWidth="1"/>
    <col min="26" max="29" width="4.5703125" style="298" customWidth="1"/>
    <col min="30" max="30" width="3.85546875" style="298" customWidth="1"/>
    <col min="31" max="34" width="5.5703125" customWidth="1"/>
    <col min="35" max="35" width="5.28515625" style="298" customWidth="1"/>
    <col min="36" max="38" width="5.28515625" customWidth="1"/>
    <col min="39" max="39" width="5.28515625" style="491" customWidth="1"/>
    <col min="40" max="40" width="5.28515625" customWidth="1"/>
    <col min="41" max="41" width="5.140625" style="298" customWidth="1"/>
    <col min="42" max="46" width="5.42578125" customWidth="1"/>
    <col min="47" max="47" width="4.7109375" customWidth="1"/>
    <col min="48" max="51" width="4.85546875" customWidth="1"/>
    <col min="52" max="52" width="5.140625" style="298" customWidth="1"/>
  </cols>
  <sheetData>
    <row r="2" spans="1:52" ht="33" customHeight="1" x14ac:dyDescent="0.35">
      <c r="A2" s="289"/>
      <c r="B2" s="295"/>
      <c r="C2" s="688" t="s">
        <v>720</v>
      </c>
      <c r="D2" s="691" t="s">
        <v>576</v>
      </c>
      <c r="E2" s="692"/>
      <c r="F2" s="692"/>
      <c r="G2" s="692"/>
      <c r="H2" s="692"/>
      <c r="I2" s="693"/>
      <c r="J2" s="681" t="s">
        <v>709</v>
      </c>
      <c r="K2" s="682"/>
      <c r="L2" s="682"/>
      <c r="M2" s="682"/>
      <c r="N2" s="683"/>
      <c r="O2" s="681" t="s">
        <v>719</v>
      </c>
      <c r="P2" s="682"/>
      <c r="Q2" s="682"/>
      <c r="R2" s="682"/>
      <c r="S2" s="683"/>
      <c r="T2" s="681" t="s">
        <v>736</v>
      </c>
      <c r="U2" s="682"/>
      <c r="V2" s="682"/>
      <c r="W2" s="682"/>
      <c r="X2" s="682"/>
      <c r="Y2" s="683"/>
      <c r="Z2" s="681" t="s">
        <v>747</v>
      </c>
      <c r="AA2" s="682"/>
      <c r="AB2" s="682"/>
      <c r="AC2" s="682"/>
      <c r="AD2" s="683"/>
      <c r="AE2" s="681" t="s">
        <v>770</v>
      </c>
      <c r="AF2" s="682"/>
      <c r="AG2" s="682"/>
      <c r="AH2" s="682"/>
      <c r="AI2" s="683"/>
      <c r="AJ2" s="681" t="s">
        <v>774</v>
      </c>
      <c r="AK2" s="682"/>
      <c r="AL2" s="682"/>
      <c r="AM2" s="682"/>
      <c r="AN2" s="682"/>
      <c r="AO2" s="683"/>
      <c r="AP2" s="681" t="s">
        <v>780</v>
      </c>
      <c r="AQ2" s="682"/>
      <c r="AR2" s="682"/>
      <c r="AS2" s="682"/>
      <c r="AT2" s="682"/>
      <c r="AU2" s="683"/>
      <c r="AV2" s="681" t="s">
        <v>785</v>
      </c>
      <c r="AW2" s="682"/>
      <c r="AX2" s="682"/>
      <c r="AY2" s="682"/>
      <c r="AZ2" s="683"/>
    </row>
    <row r="3" spans="1:52" ht="45.75" customHeight="1" x14ac:dyDescent="0.25">
      <c r="A3" s="289"/>
      <c r="B3" s="295"/>
      <c r="C3" s="689"/>
      <c r="D3" s="422" t="s">
        <v>5</v>
      </c>
      <c r="E3" s="422" t="s">
        <v>6</v>
      </c>
      <c r="F3" s="422" t="s">
        <v>2</v>
      </c>
      <c r="G3" s="422" t="s">
        <v>3</v>
      </c>
      <c r="H3" s="422" t="s">
        <v>525</v>
      </c>
      <c r="I3" s="296"/>
      <c r="J3" s="422" t="s">
        <v>5</v>
      </c>
      <c r="K3" s="422" t="s">
        <v>6</v>
      </c>
      <c r="L3" s="422" t="s">
        <v>2</v>
      </c>
      <c r="M3" s="422" t="s">
        <v>3</v>
      </c>
      <c r="N3" s="419"/>
      <c r="O3" s="422" t="s">
        <v>5</v>
      </c>
      <c r="P3" s="422" t="s">
        <v>6</v>
      </c>
      <c r="Q3" s="422" t="s">
        <v>2</v>
      </c>
      <c r="R3" s="422" t="s">
        <v>3</v>
      </c>
      <c r="S3" s="418"/>
      <c r="T3" s="422" t="s">
        <v>5</v>
      </c>
      <c r="U3" s="422" t="s">
        <v>6</v>
      </c>
      <c r="V3" s="422" t="s">
        <v>2</v>
      </c>
      <c r="W3" s="422" t="s">
        <v>3</v>
      </c>
      <c r="X3" s="422" t="s">
        <v>525</v>
      </c>
      <c r="Y3" s="418"/>
      <c r="Z3" s="422" t="s">
        <v>5</v>
      </c>
      <c r="AA3" s="422" t="s">
        <v>6</v>
      </c>
      <c r="AB3" s="422" t="s">
        <v>2</v>
      </c>
      <c r="AC3" s="422" t="s">
        <v>3</v>
      </c>
      <c r="AD3" s="418"/>
      <c r="AE3" s="422" t="s">
        <v>5</v>
      </c>
      <c r="AF3" s="422" t="s">
        <v>6</v>
      </c>
      <c r="AG3" s="422" t="s">
        <v>2</v>
      </c>
      <c r="AH3" s="422" t="s">
        <v>3</v>
      </c>
      <c r="AI3" s="470"/>
      <c r="AJ3" s="422" t="s">
        <v>5</v>
      </c>
      <c r="AK3" s="422" t="s">
        <v>6</v>
      </c>
      <c r="AL3" s="422" t="s">
        <v>2</v>
      </c>
      <c r="AM3" s="422" t="s">
        <v>3</v>
      </c>
      <c r="AN3" s="422" t="s">
        <v>525</v>
      </c>
      <c r="AO3" s="497"/>
      <c r="AP3" s="422" t="s">
        <v>5</v>
      </c>
      <c r="AQ3" s="422" t="s">
        <v>6</v>
      </c>
      <c r="AR3" s="422" t="s">
        <v>2</v>
      </c>
      <c r="AS3" s="422" t="s">
        <v>3</v>
      </c>
      <c r="AT3" s="422" t="s">
        <v>525</v>
      </c>
      <c r="AU3" s="539"/>
      <c r="AV3" s="422" t="s">
        <v>5</v>
      </c>
      <c r="AW3" s="422" t="s">
        <v>6</v>
      </c>
      <c r="AX3" s="422" t="s">
        <v>2</v>
      </c>
      <c r="AY3" s="422" t="s">
        <v>3</v>
      </c>
      <c r="AZ3" s="578"/>
    </row>
    <row r="4" spans="1:52" ht="18.75" customHeight="1" x14ac:dyDescent="0.25">
      <c r="A4" s="289"/>
      <c r="B4" s="295"/>
      <c r="C4" s="690"/>
      <c r="D4" s="416" t="s">
        <v>7</v>
      </c>
      <c r="E4" s="416" t="s">
        <v>7</v>
      </c>
      <c r="F4" s="416" t="s">
        <v>7</v>
      </c>
      <c r="G4" s="416" t="s">
        <v>7</v>
      </c>
      <c r="H4" s="416" t="s">
        <v>7</v>
      </c>
      <c r="I4" s="418" t="s">
        <v>7</v>
      </c>
      <c r="J4" s="416" t="s">
        <v>7</v>
      </c>
      <c r="K4" s="416" t="s">
        <v>7</v>
      </c>
      <c r="L4" s="416" t="s">
        <v>7</v>
      </c>
      <c r="M4" s="416" t="s">
        <v>7</v>
      </c>
      <c r="N4" s="418" t="s">
        <v>7</v>
      </c>
      <c r="O4" s="416" t="s">
        <v>7</v>
      </c>
      <c r="P4" s="416" t="s">
        <v>7</v>
      </c>
      <c r="Q4" s="416" t="s">
        <v>7</v>
      </c>
      <c r="R4" s="416" t="s">
        <v>7</v>
      </c>
      <c r="S4" s="418" t="s">
        <v>7</v>
      </c>
      <c r="T4" s="416" t="s">
        <v>7</v>
      </c>
      <c r="U4" s="416" t="s">
        <v>7</v>
      </c>
      <c r="V4" s="416" t="s">
        <v>7</v>
      </c>
      <c r="W4" s="416" t="s">
        <v>7</v>
      </c>
      <c r="X4" s="416" t="s">
        <v>7</v>
      </c>
      <c r="Y4" s="418" t="s">
        <v>7</v>
      </c>
      <c r="Z4" s="416" t="s">
        <v>7</v>
      </c>
      <c r="AA4" s="416" t="s">
        <v>7</v>
      </c>
      <c r="AB4" s="416" t="s">
        <v>7</v>
      </c>
      <c r="AC4" s="416" t="s">
        <v>7</v>
      </c>
      <c r="AD4" s="418" t="s">
        <v>7</v>
      </c>
      <c r="AE4" s="428" t="s">
        <v>7</v>
      </c>
      <c r="AF4" s="428" t="s">
        <v>7</v>
      </c>
      <c r="AG4" s="428" t="s">
        <v>7</v>
      </c>
      <c r="AH4" s="428" t="s">
        <v>7</v>
      </c>
      <c r="AI4" s="470" t="s">
        <v>7</v>
      </c>
      <c r="AJ4" s="494" t="s">
        <v>7</v>
      </c>
      <c r="AK4" s="494" t="s">
        <v>7</v>
      </c>
      <c r="AL4" s="494" t="s">
        <v>7</v>
      </c>
      <c r="AM4" s="494" t="s">
        <v>7</v>
      </c>
      <c r="AN4" s="494" t="s">
        <v>7</v>
      </c>
      <c r="AO4" s="497" t="s">
        <v>7</v>
      </c>
      <c r="AP4" s="538" t="s">
        <v>7</v>
      </c>
      <c r="AQ4" s="538" t="s">
        <v>7</v>
      </c>
      <c r="AR4" s="538" t="s">
        <v>7</v>
      </c>
      <c r="AS4" s="538" t="s">
        <v>7</v>
      </c>
      <c r="AT4" s="538" t="s">
        <v>7</v>
      </c>
      <c r="AU4" s="539" t="s">
        <v>7</v>
      </c>
      <c r="AV4" s="577" t="s">
        <v>7</v>
      </c>
      <c r="AW4" s="577" t="s">
        <v>7</v>
      </c>
      <c r="AX4" s="577" t="s">
        <v>7</v>
      </c>
      <c r="AY4" s="577" t="s">
        <v>7</v>
      </c>
      <c r="AZ4" s="578" t="s">
        <v>7</v>
      </c>
    </row>
    <row r="5" spans="1:52" ht="123.75" x14ac:dyDescent="0.25">
      <c r="A5" s="289"/>
      <c r="B5" s="289"/>
      <c r="C5" s="288" t="s">
        <v>8</v>
      </c>
      <c r="D5" s="420" t="s">
        <v>700</v>
      </c>
      <c r="E5" s="417" t="s">
        <v>696</v>
      </c>
      <c r="F5" s="417" t="s">
        <v>697</v>
      </c>
      <c r="G5" s="417" t="s">
        <v>698</v>
      </c>
      <c r="H5" s="417" t="s">
        <v>699</v>
      </c>
      <c r="I5" s="421" t="s">
        <v>9</v>
      </c>
      <c r="J5" s="420" t="s">
        <v>705</v>
      </c>
      <c r="K5" s="417" t="s">
        <v>706</v>
      </c>
      <c r="L5" s="417" t="s">
        <v>707</v>
      </c>
      <c r="M5" s="417" t="s">
        <v>708</v>
      </c>
      <c r="N5" s="419" t="s">
        <v>9</v>
      </c>
      <c r="O5" s="420" t="s">
        <v>715</v>
      </c>
      <c r="P5" s="417" t="s">
        <v>716</v>
      </c>
      <c r="Q5" s="417" t="s">
        <v>717</v>
      </c>
      <c r="R5" s="417" t="s">
        <v>718</v>
      </c>
      <c r="S5" s="419" t="s">
        <v>9</v>
      </c>
      <c r="T5" s="316" t="s">
        <v>737</v>
      </c>
      <c r="U5" s="417" t="s">
        <v>738</v>
      </c>
      <c r="V5" s="417" t="s">
        <v>739</v>
      </c>
      <c r="W5" s="417" t="s">
        <v>740</v>
      </c>
      <c r="X5" s="417" t="s">
        <v>741</v>
      </c>
      <c r="Y5" s="419" t="s">
        <v>9</v>
      </c>
      <c r="Z5" s="316" t="s">
        <v>748</v>
      </c>
      <c r="AA5" s="417" t="s">
        <v>758</v>
      </c>
      <c r="AB5" s="417" t="s">
        <v>750</v>
      </c>
      <c r="AC5" s="417" t="s">
        <v>751</v>
      </c>
      <c r="AD5" s="419" t="s">
        <v>9</v>
      </c>
      <c r="AE5" s="316" t="s">
        <v>766</v>
      </c>
      <c r="AF5" s="316" t="s">
        <v>767</v>
      </c>
      <c r="AG5" s="417" t="s">
        <v>768</v>
      </c>
      <c r="AH5" s="417" t="s">
        <v>769</v>
      </c>
      <c r="AI5" s="393" t="s">
        <v>9</v>
      </c>
      <c r="AJ5" s="420" t="s">
        <v>775</v>
      </c>
      <c r="AK5" s="486" t="s">
        <v>776</v>
      </c>
      <c r="AL5" s="486" t="s">
        <v>777</v>
      </c>
      <c r="AM5" s="486" t="s">
        <v>778</v>
      </c>
      <c r="AN5" s="486" t="s">
        <v>779</v>
      </c>
      <c r="AO5" s="393" t="s">
        <v>9</v>
      </c>
      <c r="AP5" s="523" t="s">
        <v>781</v>
      </c>
      <c r="AQ5" s="523" t="s">
        <v>782</v>
      </c>
      <c r="AR5" s="522" t="s">
        <v>783</v>
      </c>
      <c r="AS5" s="522" t="s">
        <v>784</v>
      </c>
      <c r="AT5" s="522" t="s">
        <v>779</v>
      </c>
      <c r="AU5" s="393" t="s">
        <v>9</v>
      </c>
      <c r="AV5" s="568" t="s">
        <v>786</v>
      </c>
      <c r="AW5" s="568" t="s">
        <v>790</v>
      </c>
      <c r="AX5" s="567" t="s">
        <v>788</v>
      </c>
      <c r="AY5" s="567" t="s">
        <v>791</v>
      </c>
      <c r="AZ5" s="393" t="s">
        <v>9</v>
      </c>
    </row>
    <row r="6" spans="1:52" x14ac:dyDescent="0.25">
      <c r="A6" s="292">
        <v>1</v>
      </c>
      <c r="B6" s="293"/>
      <c r="C6" s="287" t="s">
        <v>721</v>
      </c>
      <c r="D6" s="415"/>
      <c r="E6" s="415"/>
      <c r="F6" s="415"/>
      <c r="G6" s="415"/>
      <c r="H6" s="415"/>
      <c r="I6" s="297">
        <v>0</v>
      </c>
      <c r="J6" s="415"/>
      <c r="K6" s="415"/>
      <c r="L6" s="415"/>
      <c r="M6" s="415"/>
      <c r="N6" s="297">
        <v>0</v>
      </c>
      <c r="S6" s="299">
        <v>0</v>
      </c>
      <c r="Y6" s="347">
        <f>T6+U6+V6+W6+X6</f>
        <v>0</v>
      </c>
      <c r="AD6" s="347">
        <f>Z6+AA6+AB6+AC6</f>
        <v>0</v>
      </c>
      <c r="AE6" s="481"/>
      <c r="AF6" s="482"/>
      <c r="AG6" s="483"/>
      <c r="AH6" s="484"/>
      <c r="AI6" s="347">
        <f>AE6+AF6+AG6+AH6</f>
        <v>0</v>
      </c>
      <c r="AK6" s="518"/>
      <c r="AL6" s="519"/>
      <c r="AM6" s="520"/>
      <c r="AO6" s="347">
        <f>AJ6+AK6+AL6+AM6+AN6</f>
        <v>0</v>
      </c>
      <c r="AU6" s="576"/>
      <c r="AV6" s="616"/>
      <c r="AW6" s="616"/>
      <c r="AX6" s="616"/>
      <c r="AY6" s="616"/>
      <c r="AZ6" s="347">
        <f>AV6+AW6+AX6+AY6</f>
        <v>0</v>
      </c>
    </row>
    <row r="7" spans="1:52" x14ac:dyDescent="0.25">
      <c r="A7" s="290"/>
      <c r="B7" s="294" t="s">
        <v>12</v>
      </c>
      <c r="C7" s="289" t="s">
        <v>722</v>
      </c>
      <c r="D7" s="415"/>
      <c r="E7" s="415"/>
      <c r="F7" s="415"/>
      <c r="G7" s="415">
        <v>1</v>
      </c>
      <c r="H7" s="415"/>
      <c r="I7" s="297">
        <v>1</v>
      </c>
      <c r="J7" s="415"/>
      <c r="K7" s="415"/>
      <c r="L7" s="415">
        <v>1</v>
      </c>
      <c r="M7" s="415"/>
      <c r="N7" s="297">
        <v>1</v>
      </c>
      <c r="S7" s="299">
        <v>0</v>
      </c>
      <c r="Y7" s="347">
        <f t="shared" ref="Y7:Y21" si="0">T7+U7+V7+W7+X7</f>
        <v>0</v>
      </c>
      <c r="AD7" s="347">
        <f t="shared" ref="AD7:AD21" si="1">Z7+AA7+AB7+AC7</f>
        <v>0</v>
      </c>
      <c r="AE7" s="481"/>
      <c r="AF7" s="482"/>
      <c r="AG7" s="483"/>
      <c r="AH7" s="484"/>
      <c r="AI7" s="347">
        <f t="shared" ref="AI7:AI21" si="2">AE7+AF7+AG7+AH7</f>
        <v>0</v>
      </c>
      <c r="AK7" s="518"/>
      <c r="AL7" s="519"/>
      <c r="AM7" s="520"/>
      <c r="AO7" s="347">
        <f t="shared" ref="AO7:AO21" si="3">AJ7+AK7+AL7+AM7+AN7</f>
        <v>0</v>
      </c>
      <c r="AU7" s="576"/>
      <c r="AV7" s="616"/>
      <c r="AW7" s="616"/>
      <c r="AX7" s="616"/>
      <c r="AY7" s="616"/>
      <c r="AZ7" s="347">
        <f t="shared" ref="AZ7:AZ21" si="4">AV7+AW7+AX7+AY7</f>
        <v>0</v>
      </c>
    </row>
    <row r="8" spans="1:52" x14ac:dyDescent="0.25">
      <c r="A8" s="290"/>
      <c r="B8" s="294" t="s">
        <v>14</v>
      </c>
      <c r="C8" s="289" t="s">
        <v>723</v>
      </c>
      <c r="D8" s="415"/>
      <c r="E8" s="415"/>
      <c r="F8" s="415"/>
      <c r="G8" s="415"/>
      <c r="H8" s="415">
        <v>24</v>
      </c>
      <c r="I8" s="297">
        <v>24</v>
      </c>
      <c r="J8" s="415"/>
      <c r="K8" s="415"/>
      <c r="L8" s="415"/>
      <c r="M8" s="415"/>
      <c r="N8" s="297">
        <v>0</v>
      </c>
      <c r="S8" s="299">
        <v>0</v>
      </c>
      <c r="Y8" s="347">
        <f t="shared" si="0"/>
        <v>0</v>
      </c>
      <c r="AA8" s="298">
        <v>2</v>
      </c>
      <c r="AD8" s="347">
        <f t="shared" si="1"/>
        <v>2</v>
      </c>
      <c r="AE8" s="481"/>
      <c r="AF8" s="482"/>
      <c r="AG8" s="483"/>
      <c r="AH8" s="484"/>
      <c r="AI8" s="347">
        <f t="shared" si="2"/>
        <v>0</v>
      </c>
      <c r="AK8" s="518"/>
      <c r="AL8" s="519"/>
      <c r="AM8" s="520"/>
      <c r="AO8" s="347">
        <f t="shared" si="3"/>
        <v>0</v>
      </c>
      <c r="AU8" s="576"/>
      <c r="AV8" s="616"/>
      <c r="AW8" s="616"/>
      <c r="AX8" s="616"/>
      <c r="AY8" s="616"/>
      <c r="AZ8" s="347">
        <f t="shared" si="4"/>
        <v>0</v>
      </c>
    </row>
    <row r="9" spans="1:52" x14ac:dyDescent="0.25">
      <c r="A9" s="290"/>
      <c r="B9" s="294" t="s">
        <v>16</v>
      </c>
      <c r="C9" s="289" t="s">
        <v>724</v>
      </c>
      <c r="D9" s="415"/>
      <c r="E9" s="415"/>
      <c r="F9" s="415"/>
      <c r="G9" s="415"/>
      <c r="H9" s="415"/>
      <c r="I9" s="297">
        <v>0</v>
      </c>
      <c r="J9" s="415"/>
      <c r="K9" s="415">
        <v>1</v>
      </c>
      <c r="L9" s="415"/>
      <c r="M9" s="415"/>
      <c r="N9" s="297">
        <v>1</v>
      </c>
      <c r="S9" s="299">
        <v>0</v>
      </c>
      <c r="Y9" s="347">
        <f t="shared" si="0"/>
        <v>0</v>
      </c>
      <c r="AC9" s="298">
        <v>1</v>
      </c>
      <c r="AD9" s="347">
        <f t="shared" si="1"/>
        <v>1</v>
      </c>
      <c r="AE9" s="481"/>
      <c r="AF9" s="482"/>
      <c r="AG9" s="483"/>
      <c r="AH9" s="484"/>
      <c r="AI9" s="347">
        <f t="shared" si="2"/>
        <v>0</v>
      </c>
      <c r="AK9" s="518"/>
      <c r="AL9" s="519"/>
      <c r="AM9" s="520"/>
      <c r="AO9" s="347">
        <f t="shared" si="3"/>
        <v>0</v>
      </c>
      <c r="AU9" s="576"/>
      <c r="AV9" s="616"/>
      <c r="AW9" s="616"/>
      <c r="AX9" s="616"/>
      <c r="AY9" s="616"/>
      <c r="AZ9" s="347">
        <f t="shared" si="4"/>
        <v>0</v>
      </c>
    </row>
    <row r="10" spans="1:52" x14ac:dyDescent="0.25">
      <c r="A10" s="290"/>
      <c r="B10" s="294" t="s">
        <v>18</v>
      </c>
      <c r="C10" s="289" t="s">
        <v>725</v>
      </c>
      <c r="D10" s="415"/>
      <c r="E10" s="415"/>
      <c r="F10" s="415"/>
      <c r="G10" s="415"/>
      <c r="H10" s="415"/>
      <c r="I10" s="297">
        <v>0</v>
      </c>
      <c r="J10" s="415"/>
      <c r="K10" s="415">
        <v>6</v>
      </c>
      <c r="L10" s="415"/>
      <c r="M10" s="415"/>
      <c r="N10" s="297">
        <v>6</v>
      </c>
      <c r="S10" s="299">
        <v>0</v>
      </c>
      <c r="Y10" s="347">
        <f t="shared" si="0"/>
        <v>0</v>
      </c>
      <c r="AC10" s="298">
        <v>14</v>
      </c>
      <c r="AD10" s="347">
        <f t="shared" si="1"/>
        <v>14</v>
      </c>
      <c r="AE10" s="481"/>
      <c r="AF10" s="482"/>
      <c r="AG10" s="483">
        <v>10</v>
      </c>
      <c r="AH10" s="484"/>
      <c r="AI10" s="347">
        <f t="shared" si="2"/>
        <v>10</v>
      </c>
      <c r="AK10" s="518"/>
      <c r="AL10" s="519"/>
      <c r="AM10" s="520"/>
      <c r="AO10" s="347">
        <f t="shared" si="3"/>
        <v>0</v>
      </c>
      <c r="AU10" s="576"/>
      <c r="AV10" s="616"/>
      <c r="AW10" s="616"/>
      <c r="AX10" s="616"/>
      <c r="AY10" s="616"/>
      <c r="AZ10" s="347">
        <f t="shared" si="4"/>
        <v>0</v>
      </c>
    </row>
    <row r="11" spans="1:52" x14ac:dyDescent="0.25">
      <c r="A11" s="292">
        <v>2</v>
      </c>
      <c r="B11" s="294"/>
      <c r="C11" s="287" t="s">
        <v>726</v>
      </c>
      <c r="D11" s="415"/>
      <c r="E11" s="415"/>
      <c r="F11" s="415"/>
      <c r="G11" s="415"/>
      <c r="H11" s="415"/>
      <c r="I11" s="297">
        <v>0</v>
      </c>
      <c r="J11" s="415"/>
      <c r="K11" s="415"/>
      <c r="L11" s="415"/>
      <c r="M11" s="415"/>
      <c r="N11" s="297">
        <v>0</v>
      </c>
      <c r="S11" s="299">
        <v>0</v>
      </c>
      <c r="Y11" s="347">
        <f t="shared" si="0"/>
        <v>0</v>
      </c>
      <c r="AD11" s="347">
        <f t="shared" si="1"/>
        <v>0</v>
      </c>
      <c r="AE11" s="481"/>
      <c r="AF11" s="482"/>
      <c r="AG11" s="483"/>
      <c r="AH11" s="484"/>
      <c r="AI11" s="347">
        <f t="shared" si="2"/>
        <v>0</v>
      </c>
      <c r="AK11" s="518"/>
      <c r="AL11" s="519"/>
      <c r="AM11" s="520"/>
      <c r="AO11" s="347">
        <f t="shared" si="3"/>
        <v>0</v>
      </c>
      <c r="AU11" s="576"/>
      <c r="AV11" s="616"/>
      <c r="AW11" s="616"/>
      <c r="AX11" s="616"/>
      <c r="AY11" s="616"/>
      <c r="AZ11" s="347">
        <f t="shared" si="4"/>
        <v>0</v>
      </c>
    </row>
    <row r="12" spans="1:52" x14ac:dyDescent="0.25">
      <c r="A12" s="290"/>
      <c r="B12" s="294" t="s">
        <v>37</v>
      </c>
      <c r="C12" s="289" t="s">
        <v>727</v>
      </c>
      <c r="D12" s="415"/>
      <c r="E12" s="415">
        <v>1</v>
      </c>
      <c r="F12" s="415"/>
      <c r="G12" s="415"/>
      <c r="H12" s="415"/>
      <c r="I12" s="297">
        <v>1</v>
      </c>
      <c r="J12" s="415"/>
      <c r="K12" s="415"/>
      <c r="L12" s="415"/>
      <c r="M12" s="415">
        <v>1</v>
      </c>
      <c r="N12" s="297">
        <v>1</v>
      </c>
      <c r="S12" s="299">
        <v>0</v>
      </c>
      <c r="Y12" s="347">
        <f t="shared" si="0"/>
        <v>0</v>
      </c>
      <c r="AA12" s="298">
        <v>1</v>
      </c>
      <c r="AB12" s="298">
        <v>2</v>
      </c>
      <c r="AD12" s="347">
        <f t="shared" si="1"/>
        <v>3</v>
      </c>
      <c r="AE12" s="481">
        <v>1</v>
      </c>
      <c r="AF12" s="482"/>
      <c r="AG12" s="483"/>
      <c r="AH12" s="484"/>
      <c r="AI12" s="347">
        <f t="shared" si="2"/>
        <v>1</v>
      </c>
      <c r="AK12" s="518"/>
      <c r="AL12" s="519">
        <v>1</v>
      </c>
      <c r="AM12" s="520"/>
      <c r="AO12" s="347">
        <f t="shared" si="3"/>
        <v>1</v>
      </c>
      <c r="AU12" s="576"/>
      <c r="AV12" s="616"/>
      <c r="AW12" s="616"/>
      <c r="AX12" s="616"/>
      <c r="AY12" s="616"/>
      <c r="AZ12" s="347">
        <f t="shared" si="4"/>
        <v>0</v>
      </c>
    </row>
    <row r="13" spans="1:52" x14ac:dyDescent="0.25">
      <c r="A13" s="290"/>
      <c r="B13" s="294" t="s">
        <v>39</v>
      </c>
      <c r="C13" s="289" t="s">
        <v>728</v>
      </c>
      <c r="D13" s="415"/>
      <c r="E13" s="415"/>
      <c r="F13" s="415"/>
      <c r="G13" s="415"/>
      <c r="H13" s="415"/>
      <c r="I13" s="297">
        <v>0</v>
      </c>
      <c r="J13" s="415">
        <v>1</v>
      </c>
      <c r="K13" s="415"/>
      <c r="L13" s="415"/>
      <c r="M13" s="415"/>
      <c r="N13" s="297">
        <v>1</v>
      </c>
      <c r="Q13" s="298">
        <v>1</v>
      </c>
      <c r="S13" s="299">
        <v>1</v>
      </c>
      <c r="Y13" s="347">
        <f t="shared" si="0"/>
        <v>0</v>
      </c>
      <c r="AB13" s="298">
        <v>1</v>
      </c>
      <c r="AD13" s="347">
        <f t="shared" si="1"/>
        <v>1</v>
      </c>
      <c r="AE13" s="481"/>
      <c r="AF13" s="482"/>
      <c r="AG13" s="483">
        <v>1</v>
      </c>
      <c r="AH13" s="484"/>
      <c r="AI13" s="347">
        <f t="shared" si="2"/>
        <v>1</v>
      </c>
      <c r="AK13" s="518"/>
      <c r="AL13" s="519"/>
      <c r="AM13" s="520">
        <v>1</v>
      </c>
      <c r="AO13" s="347">
        <f t="shared" si="3"/>
        <v>1</v>
      </c>
      <c r="AU13" s="576"/>
      <c r="AV13" s="616"/>
      <c r="AW13" s="616"/>
      <c r="AX13" s="616"/>
      <c r="AY13" s="616">
        <v>1</v>
      </c>
      <c r="AZ13" s="347">
        <f t="shared" si="4"/>
        <v>1</v>
      </c>
    </row>
    <row r="14" spans="1:52" x14ac:dyDescent="0.25">
      <c r="A14" s="290"/>
      <c r="B14" s="294" t="s">
        <v>41</v>
      </c>
      <c r="C14" s="289" t="s">
        <v>729</v>
      </c>
      <c r="D14" s="415"/>
      <c r="E14" s="415"/>
      <c r="F14" s="415"/>
      <c r="G14" s="415"/>
      <c r="H14" s="415"/>
      <c r="I14" s="297">
        <v>0</v>
      </c>
      <c r="J14" s="415"/>
      <c r="K14" s="415"/>
      <c r="L14" s="415"/>
      <c r="M14" s="415"/>
      <c r="N14" s="297">
        <v>0</v>
      </c>
      <c r="S14" s="299">
        <v>0</v>
      </c>
      <c r="Y14" s="347">
        <f t="shared" si="0"/>
        <v>0</v>
      </c>
      <c r="AD14" s="347">
        <f t="shared" si="1"/>
        <v>0</v>
      </c>
      <c r="AE14" s="481"/>
      <c r="AF14" s="482"/>
      <c r="AG14" s="483"/>
      <c r="AH14" s="484"/>
      <c r="AI14" s="347">
        <f t="shared" si="2"/>
        <v>0</v>
      </c>
      <c r="AK14" s="518"/>
      <c r="AL14" s="519"/>
      <c r="AM14" s="520"/>
      <c r="AO14" s="347">
        <f t="shared" si="3"/>
        <v>0</v>
      </c>
      <c r="AU14" s="576"/>
      <c r="AV14" s="616"/>
      <c r="AW14" s="616"/>
      <c r="AX14" s="616"/>
      <c r="AY14" s="616"/>
      <c r="AZ14" s="347">
        <f t="shared" si="4"/>
        <v>0</v>
      </c>
    </row>
    <row r="15" spans="1:52" x14ac:dyDescent="0.25">
      <c r="A15" s="290"/>
      <c r="B15" s="294" t="s">
        <v>43</v>
      </c>
      <c r="C15" s="289" t="s">
        <v>730</v>
      </c>
      <c r="D15" s="415"/>
      <c r="E15" s="415"/>
      <c r="F15" s="415"/>
      <c r="G15" s="415"/>
      <c r="H15" s="415"/>
      <c r="I15" s="297"/>
      <c r="J15" s="415">
        <v>1</v>
      </c>
      <c r="K15" s="415"/>
      <c r="L15" s="415"/>
      <c r="M15" s="415"/>
      <c r="N15" s="297">
        <v>1</v>
      </c>
      <c r="S15" s="299">
        <v>0</v>
      </c>
      <c r="T15" s="298">
        <v>1</v>
      </c>
      <c r="V15" s="298">
        <v>1</v>
      </c>
      <c r="Y15" s="347">
        <f t="shared" si="0"/>
        <v>2</v>
      </c>
      <c r="AB15" s="298">
        <v>1</v>
      </c>
      <c r="AC15" s="298">
        <v>1</v>
      </c>
      <c r="AD15" s="347">
        <f t="shared" si="1"/>
        <v>2</v>
      </c>
      <c r="AE15" s="481">
        <v>1</v>
      </c>
      <c r="AF15" s="482"/>
      <c r="AG15" s="483"/>
      <c r="AH15" s="484">
        <v>1</v>
      </c>
      <c r="AI15" s="347">
        <f t="shared" si="2"/>
        <v>2</v>
      </c>
      <c r="AK15" s="518">
        <v>1</v>
      </c>
      <c r="AL15" s="519"/>
      <c r="AM15" s="520"/>
      <c r="AO15" s="347">
        <f t="shared" si="3"/>
        <v>1</v>
      </c>
      <c r="AU15" s="576"/>
      <c r="AV15" s="616"/>
      <c r="AW15" s="616"/>
      <c r="AX15" s="616"/>
      <c r="AY15" s="616"/>
      <c r="AZ15" s="347">
        <f t="shared" si="4"/>
        <v>0</v>
      </c>
    </row>
    <row r="16" spans="1:52" s="411" customFormat="1" x14ac:dyDescent="0.25">
      <c r="A16" s="412"/>
      <c r="B16" s="414" t="s">
        <v>45</v>
      </c>
      <c r="C16" s="413" t="s">
        <v>757</v>
      </c>
      <c r="D16" s="415"/>
      <c r="E16" s="415"/>
      <c r="F16" s="415"/>
      <c r="G16" s="415"/>
      <c r="H16" s="415"/>
      <c r="I16" s="297"/>
      <c r="J16" s="415"/>
      <c r="K16" s="415"/>
      <c r="L16" s="415"/>
      <c r="M16" s="415"/>
      <c r="N16" s="297"/>
      <c r="O16" s="298"/>
      <c r="P16" s="298"/>
      <c r="Q16" s="298"/>
      <c r="R16" s="298"/>
      <c r="S16" s="299"/>
      <c r="T16" s="298"/>
      <c r="U16" s="298"/>
      <c r="V16" s="298"/>
      <c r="W16" s="298"/>
      <c r="X16" s="298"/>
      <c r="Y16" s="347"/>
      <c r="Z16" s="298">
        <v>4</v>
      </c>
      <c r="AA16" s="298"/>
      <c r="AB16" s="298"/>
      <c r="AC16" s="298"/>
      <c r="AD16" s="347">
        <f t="shared" si="1"/>
        <v>4</v>
      </c>
      <c r="AE16" s="481">
        <v>3</v>
      </c>
      <c r="AF16" s="482"/>
      <c r="AG16" s="483"/>
      <c r="AH16" s="484"/>
      <c r="AI16" s="347">
        <f t="shared" si="2"/>
        <v>3</v>
      </c>
      <c r="AK16" s="518"/>
      <c r="AL16" s="519"/>
      <c r="AM16" s="520"/>
      <c r="AO16" s="347">
        <f t="shared" si="3"/>
        <v>0</v>
      </c>
      <c r="AU16" s="576"/>
      <c r="AV16" s="616"/>
      <c r="AW16" s="616"/>
      <c r="AX16" s="616"/>
      <c r="AY16" s="616"/>
      <c r="AZ16" s="347">
        <f t="shared" si="4"/>
        <v>0</v>
      </c>
    </row>
    <row r="17" spans="1:52" x14ac:dyDescent="0.25">
      <c r="A17" s="292">
        <v>3</v>
      </c>
      <c r="B17" s="294"/>
      <c r="C17" s="287" t="s">
        <v>731</v>
      </c>
      <c r="D17" s="415"/>
      <c r="E17" s="415"/>
      <c r="F17" s="415"/>
      <c r="G17" s="415"/>
      <c r="H17" s="415"/>
      <c r="I17" s="297"/>
      <c r="J17" s="415"/>
      <c r="K17" s="415"/>
      <c r="L17" s="415"/>
      <c r="M17" s="415"/>
      <c r="N17" s="297">
        <v>0</v>
      </c>
      <c r="S17" s="299">
        <v>0</v>
      </c>
      <c r="Y17" s="347">
        <f t="shared" si="0"/>
        <v>0</v>
      </c>
      <c r="AD17" s="347">
        <f t="shared" si="1"/>
        <v>0</v>
      </c>
      <c r="AE17" s="481"/>
      <c r="AF17" s="482"/>
      <c r="AG17" s="483"/>
      <c r="AH17" s="484"/>
      <c r="AI17" s="347">
        <f t="shared" si="2"/>
        <v>0</v>
      </c>
      <c r="AK17" s="518"/>
      <c r="AL17" s="519"/>
      <c r="AM17" s="520"/>
      <c r="AO17" s="347">
        <f t="shared" si="3"/>
        <v>0</v>
      </c>
      <c r="AU17" s="576"/>
      <c r="AV17" s="616"/>
      <c r="AW17" s="616"/>
      <c r="AX17" s="616"/>
      <c r="AY17" s="616"/>
      <c r="AZ17" s="347">
        <f t="shared" si="4"/>
        <v>0</v>
      </c>
    </row>
    <row r="18" spans="1:52" x14ac:dyDescent="0.25">
      <c r="A18" s="290"/>
      <c r="B18" s="294" t="s">
        <v>63</v>
      </c>
      <c r="C18" s="289" t="s">
        <v>732</v>
      </c>
      <c r="D18" s="415"/>
      <c r="E18" s="415"/>
      <c r="F18" s="415"/>
      <c r="G18" s="415"/>
      <c r="H18" s="415"/>
      <c r="I18" s="297"/>
      <c r="J18" s="415"/>
      <c r="K18" s="415"/>
      <c r="L18" s="415">
        <v>2</v>
      </c>
      <c r="M18" s="415">
        <v>2</v>
      </c>
      <c r="N18" s="297">
        <v>4</v>
      </c>
      <c r="O18" s="298">
        <v>2</v>
      </c>
      <c r="P18" s="415">
        <v>2</v>
      </c>
      <c r="Q18" s="415">
        <v>1</v>
      </c>
      <c r="R18" s="415">
        <v>2</v>
      </c>
      <c r="S18" s="299">
        <v>7</v>
      </c>
      <c r="T18" s="415">
        <v>2</v>
      </c>
      <c r="U18" s="415">
        <v>2</v>
      </c>
      <c r="Y18" s="347">
        <f t="shared" si="0"/>
        <v>4</v>
      </c>
      <c r="Z18" s="298">
        <v>2</v>
      </c>
      <c r="AA18" s="298">
        <v>2</v>
      </c>
      <c r="AB18" s="298">
        <v>2</v>
      </c>
      <c r="AC18" s="298">
        <v>2</v>
      </c>
      <c r="AD18" s="347">
        <f t="shared" si="1"/>
        <v>8</v>
      </c>
      <c r="AE18" s="481"/>
      <c r="AF18" s="482">
        <v>1</v>
      </c>
      <c r="AG18" s="483"/>
      <c r="AH18" s="484">
        <v>1</v>
      </c>
      <c r="AI18" s="347">
        <f t="shared" si="2"/>
        <v>2</v>
      </c>
      <c r="AK18" s="518"/>
      <c r="AL18" s="519">
        <v>1</v>
      </c>
      <c r="AM18" s="520">
        <v>2</v>
      </c>
      <c r="AO18" s="347">
        <f t="shared" si="3"/>
        <v>3</v>
      </c>
      <c r="AU18" s="576"/>
      <c r="AV18" s="616"/>
      <c r="AW18" s="616">
        <v>2</v>
      </c>
      <c r="AX18" s="616">
        <v>2</v>
      </c>
      <c r="AY18" s="616">
        <v>2</v>
      </c>
      <c r="AZ18" s="347">
        <f t="shared" si="4"/>
        <v>6</v>
      </c>
    </row>
    <row r="19" spans="1:52" x14ac:dyDescent="0.25">
      <c r="A19" s="292">
        <v>4</v>
      </c>
      <c r="B19" s="294"/>
      <c r="C19" s="287" t="s">
        <v>374</v>
      </c>
      <c r="D19" s="415"/>
      <c r="E19" s="415"/>
      <c r="F19" s="415"/>
      <c r="G19" s="415"/>
      <c r="H19" s="415"/>
      <c r="I19" s="297">
        <v>0</v>
      </c>
      <c r="J19" s="415"/>
      <c r="K19" s="415"/>
      <c r="L19" s="415"/>
      <c r="M19" s="415"/>
      <c r="N19" s="297">
        <v>0</v>
      </c>
      <c r="S19" s="299">
        <v>0</v>
      </c>
      <c r="Y19" s="347">
        <f t="shared" si="0"/>
        <v>0</v>
      </c>
      <c r="AD19" s="347">
        <f t="shared" si="1"/>
        <v>0</v>
      </c>
      <c r="AE19" s="481"/>
      <c r="AF19" s="482"/>
      <c r="AG19" s="483"/>
      <c r="AH19" s="484"/>
      <c r="AI19" s="347">
        <f t="shared" si="2"/>
        <v>0</v>
      </c>
      <c r="AK19" s="518"/>
      <c r="AL19" s="519"/>
      <c r="AM19" s="520"/>
      <c r="AO19" s="347">
        <f t="shared" si="3"/>
        <v>0</v>
      </c>
      <c r="AU19" s="576"/>
      <c r="AV19" s="616"/>
      <c r="AW19" s="616"/>
      <c r="AX19" s="616"/>
      <c r="AY19" s="616"/>
      <c r="AZ19" s="347">
        <f t="shared" si="4"/>
        <v>0</v>
      </c>
    </row>
    <row r="20" spans="1:52" x14ac:dyDescent="0.25">
      <c r="A20" s="289"/>
      <c r="B20" s="294" t="s">
        <v>72</v>
      </c>
      <c r="C20" s="289" t="s">
        <v>733</v>
      </c>
      <c r="D20" s="415"/>
      <c r="E20" s="415"/>
      <c r="F20" s="415">
        <v>2</v>
      </c>
      <c r="G20" s="415">
        <v>1</v>
      </c>
      <c r="H20" s="415"/>
      <c r="I20" s="297">
        <v>3</v>
      </c>
      <c r="J20" s="415"/>
      <c r="K20" s="415"/>
      <c r="L20" s="415"/>
      <c r="M20" s="415"/>
      <c r="N20" s="297">
        <v>0</v>
      </c>
      <c r="S20" s="299">
        <v>0</v>
      </c>
      <c r="Y20" s="347">
        <f t="shared" si="0"/>
        <v>0</v>
      </c>
      <c r="AA20" s="298">
        <v>1</v>
      </c>
      <c r="AB20" s="298">
        <v>2</v>
      </c>
      <c r="AD20" s="347">
        <f t="shared" si="1"/>
        <v>3</v>
      </c>
      <c r="AE20" s="481"/>
      <c r="AF20" s="482"/>
      <c r="AG20" s="483">
        <v>2</v>
      </c>
      <c r="AH20" s="484"/>
      <c r="AI20" s="347">
        <f t="shared" si="2"/>
        <v>2</v>
      </c>
      <c r="AK20" s="518"/>
      <c r="AL20" s="519"/>
      <c r="AM20" s="520"/>
      <c r="AO20" s="347">
        <f t="shared" si="3"/>
        <v>0</v>
      </c>
      <c r="AU20" s="576"/>
      <c r="AV20" s="616"/>
      <c r="AW20" s="616"/>
      <c r="AX20" s="616"/>
      <c r="AY20" s="616"/>
      <c r="AZ20" s="347">
        <f t="shared" si="4"/>
        <v>0</v>
      </c>
    </row>
    <row r="21" spans="1:52" x14ac:dyDescent="0.25">
      <c r="A21" s="289"/>
      <c r="B21" s="294" t="s">
        <v>734</v>
      </c>
      <c r="C21" s="289" t="s">
        <v>735</v>
      </c>
      <c r="D21" s="415"/>
      <c r="E21" s="415"/>
      <c r="F21" s="415"/>
      <c r="G21" s="415"/>
      <c r="H21" s="415"/>
      <c r="I21" s="297">
        <v>0</v>
      </c>
      <c r="J21" s="415"/>
      <c r="K21" s="415"/>
      <c r="L21" s="415"/>
      <c r="M21" s="415"/>
      <c r="N21" s="297">
        <v>0</v>
      </c>
      <c r="P21" s="298">
        <v>2</v>
      </c>
      <c r="Q21" s="298">
        <v>1</v>
      </c>
      <c r="S21" s="299">
        <v>3</v>
      </c>
      <c r="V21" s="298">
        <v>1</v>
      </c>
      <c r="Y21" s="347">
        <f t="shared" si="0"/>
        <v>1</v>
      </c>
      <c r="AA21" s="298">
        <v>1</v>
      </c>
      <c r="AC21" s="298">
        <v>1</v>
      </c>
      <c r="AD21" s="347">
        <f t="shared" si="1"/>
        <v>2</v>
      </c>
      <c r="AE21" s="481"/>
      <c r="AF21" s="482">
        <v>10</v>
      </c>
      <c r="AG21" s="483"/>
      <c r="AH21" s="484">
        <v>2</v>
      </c>
      <c r="AI21" s="347">
        <f t="shared" si="2"/>
        <v>12</v>
      </c>
      <c r="AK21" s="518">
        <v>1</v>
      </c>
      <c r="AL21" s="519">
        <v>8</v>
      </c>
      <c r="AM21" s="520">
        <v>2</v>
      </c>
      <c r="AO21" s="347">
        <f t="shared" si="3"/>
        <v>11</v>
      </c>
      <c r="AR21" s="566">
        <v>3</v>
      </c>
      <c r="AU21" s="576">
        <v>3</v>
      </c>
      <c r="AV21" s="616"/>
      <c r="AW21" s="616"/>
      <c r="AX21" s="616"/>
      <c r="AY21" s="616"/>
      <c r="AZ21" s="347">
        <f t="shared" si="4"/>
        <v>0</v>
      </c>
    </row>
  </sheetData>
  <mergeCells count="10">
    <mergeCell ref="C2:C4"/>
    <mergeCell ref="O2:S2"/>
    <mergeCell ref="J2:N2"/>
    <mergeCell ref="D2:I2"/>
    <mergeCell ref="T2:Y2"/>
    <mergeCell ref="AV2:AZ2"/>
    <mergeCell ref="AP2:AU2"/>
    <mergeCell ref="AJ2:AO2"/>
    <mergeCell ref="AE2:AI2"/>
    <mergeCell ref="Z2:A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AKADEMİK</vt:lpstr>
      <vt:lpstr>İDARİ</vt:lpstr>
      <vt:lpstr>SİCİL</vt:lpstr>
      <vt:lpstr>BÜRO</vt:lpstr>
      <vt:lpstr>KADRO</vt:lpstr>
      <vt:lpstr>EĞİTİM</vt:lpstr>
      <vt:lpstr>TAHAKKUK</vt:lpstr>
      <vt:lpstr>İŞ SAĞ.VE GÜV.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win7</cp:lastModifiedBy>
  <cp:lastPrinted>2014-10-13T11:36:43Z</cp:lastPrinted>
  <dcterms:created xsi:type="dcterms:W3CDTF">2012-05-25T06:27:32Z</dcterms:created>
  <dcterms:modified xsi:type="dcterms:W3CDTF">2014-10-13T11:37:36Z</dcterms:modified>
</cp:coreProperties>
</file>